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AFEC2C0-E55E-4DEF-AA15-A1132301A5CD}" xr6:coauthVersionLast="47" xr6:coauthVersionMax="47" xr10:uidLastSave="{00000000-0000-0000-0000-000000000000}"/>
  <bookViews>
    <workbookView xWindow="20124" yWindow="6768" windowWidth="15360" windowHeight="14640" xr2:uid="{00000000-000D-0000-FFFF-FFFF00000000}"/>
  </bookViews>
  <sheets>
    <sheet name="Sheet1" sheetId="2" r:id="rId1"/>
    <sheet name="TABHTRK" sheetId="1" r:id="rId2"/>
  </sheets>
  <calcPr calcId="191029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" i="2" l="1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10" i="2"/>
</calcChain>
</file>

<file path=xl/sharedStrings.xml><?xml version="1.0" encoding="utf-8"?>
<sst xmlns="http://schemas.openxmlformats.org/spreadsheetml/2006/main" count="188" uniqueCount="115">
  <si>
    <t>ALEXANDRIA CITY</t>
  </si>
  <si>
    <t>ALLEGHANY</t>
  </si>
  <si>
    <t>AMELIA</t>
  </si>
  <si>
    <t>AMHERST</t>
  </si>
  <si>
    <t>AUGUSTA</t>
  </si>
  <si>
    <t>BEDFORD COUNTY</t>
  </si>
  <si>
    <t>BOTETOURT</t>
  </si>
  <si>
    <t>BUCHANAN</t>
  </si>
  <si>
    <t>CAMPBELL</t>
  </si>
  <si>
    <t>CHARLES CITY COUNTY</t>
  </si>
  <si>
    <t>CHARLOTTESVILLE CITY</t>
  </si>
  <si>
    <t>CHESAPEAKE CITY</t>
  </si>
  <si>
    <t>CHESTERFIELD</t>
  </si>
  <si>
    <t>CLARKE</t>
  </si>
  <si>
    <t>COLONIAL HEIGHTS CITY</t>
  </si>
  <si>
    <t>COVINGTON CITY</t>
  </si>
  <si>
    <t>CULPEPER</t>
  </si>
  <si>
    <t>DANVILLE CITY</t>
  </si>
  <si>
    <t>DICKENSON</t>
  </si>
  <si>
    <t>FAIRFAX COUNTY</t>
  </si>
  <si>
    <t>FAUQUIER</t>
  </si>
  <si>
    <t>FLUVANNA</t>
  </si>
  <si>
    <t>FRANKLIN CITY</t>
  </si>
  <si>
    <t>FRANKLIN COUNTY</t>
  </si>
  <si>
    <t>FREDERICKSBURG CITY</t>
  </si>
  <si>
    <t>GLOUCESTER</t>
  </si>
  <si>
    <t>GREENE</t>
  </si>
  <si>
    <t>GREENSVILLE</t>
  </si>
  <si>
    <t>HAMPTON CITY</t>
  </si>
  <si>
    <t>HANOVER</t>
  </si>
  <si>
    <t>HARRISONBURG CITY</t>
  </si>
  <si>
    <t>HENRICO</t>
  </si>
  <si>
    <t>HENRY</t>
  </si>
  <si>
    <t>HOPEWELL CITY</t>
  </si>
  <si>
    <t>KING WILLIAM</t>
  </si>
  <si>
    <t>LEE</t>
  </si>
  <si>
    <t>LOUDOUN</t>
  </si>
  <si>
    <t>LYNCHBURG CITY</t>
  </si>
  <si>
    <t>MANASSAS CITY</t>
  </si>
  <si>
    <t>MANASSAS PARK CITY</t>
  </si>
  <si>
    <t>MATHEWS</t>
  </si>
  <si>
    <t>MIDDLESEX</t>
  </si>
  <si>
    <t>MONTGOMERY</t>
  </si>
  <si>
    <t>NEWPORT NEWS CITY</t>
  </si>
  <si>
    <t>NORFOLK CITY</t>
  </si>
  <si>
    <t>NORTHAMPTON</t>
  </si>
  <si>
    <t>NORTHUMBERLAND</t>
  </si>
  <si>
    <t>PITTSYLVANIA</t>
  </si>
  <si>
    <t>PORTSMOUTH CITY</t>
  </si>
  <si>
    <t>POWHATAN</t>
  </si>
  <si>
    <t>PRINCE WILLIAM</t>
  </si>
  <si>
    <t>PULASKI</t>
  </si>
  <si>
    <t>RICHMOND CITY</t>
  </si>
  <si>
    <t>RICHMOND COUNTY</t>
  </si>
  <si>
    <t>ROANOKE CITY</t>
  </si>
  <si>
    <t>ROANOKE COUNTY</t>
  </si>
  <si>
    <t>ROCKBRIDGE</t>
  </si>
  <si>
    <t>ROCKINGHAM</t>
  </si>
  <si>
    <t>SALEM CITY</t>
  </si>
  <si>
    <t>SHENANDOAH</t>
  </si>
  <si>
    <t>SOUTH BOSTON CITY</t>
  </si>
  <si>
    <t>SPOTSYLVANIA</t>
  </si>
  <si>
    <t>STAFFORD</t>
  </si>
  <si>
    <t>SUSSEX</t>
  </si>
  <si>
    <t>Unknown/Out of State</t>
  </si>
  <si>
    <t>VIRGINIA BEACH CITY</t>
  </si>
  <si>
    <t>WARREN</t>
  </si>
  <si>
    <t>WESTMORELAND</t>
  </si>
  <si>
    <t>WINCHESTER CITY</t>
  </si>
  <si>
    <t>WISE</t>
  </si>
  <si>
    <t>WYTHE</t>
  </si>
  <si>
    <t>YORK</t>
  </si>
  <si>
    <t>County Garaged</t>
  </si>
  <si>
    <t>AUTO CARRIER</t>
  </si>
  <si>
    <t>AUTOCAR</t>
  </si>
  <si>
    <t>CAPACITY</t>
  </si>
  <si>
    <t>FORD</t>
  </si>
  <si>
    <t>FREIGHTLINER</t>
  </si>
  <si>
    <t>HINO</t>
  </si>
  <si>
    <t>INTERNATIONAL</t>
  </si>
  <si>
    <t>ISUZU</t>
  </si>
  <si>
    <t>KENWORTH</t>
  </si>
  <si>
    <t>MACK</t>
  </si>
  <si>
    <t>MERCEDES</t>
  </si>
  <si>
    <t>NIKOLA</t>
  </si>
  <si>
    <t>PETERBILT</t>
  </si>
  <si>
    <t>PIERCE</t>
  </si>
  <si>
    <t>RIVIAN</t>
  </si>
  <si>
    <t>SUTPHEN</t>
  </si>
  <si>
    <t>VOLVO</t>
  </si>
  <si>
    <t>WESTERN STAR</t>
  </si>
  <si>
    <t xml:space="preserve">AUTO CARRIER </t>
  </si>
  <si>
    <t>Grand Total</t>
  </si>
  <si>
    <t>Data</t>
  </si>
  <si>
    <t xml:space="preserve">AUTOCAR </t>
  </si>
  <si>
    <t xml:space="preserve">CAPACITY </t>
  </si>
  <si>
    <t xml:space="preserve">FORD </t>
  </si>
  <si>
    <t xml:space="preserve">FREIGHTLINER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</si>
  <si>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</si>
  <si>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</si>
  <si>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</si>
  <si>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</si>
  <si>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</si>
  <si>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MERCEDES </t>
  </si>
  <si>
    <t xml:space="preserve">NIKOLA </t>
  </si>
  <si>
    <t xml:space="preserve">PETERBILT </t>
  </si>
  <si>
    <t xml:space="preserve">PIERCE </t>
  </si>
  <si>
    <t xml:space="preserve">RIVIAN </t>
  </si>
  <si>
    <t xml:space="preserve">SUTPHEN </t>
  </si>
  <si>
    <t xml:space="preserve">VOLVO </t>
  </si>
  <si>
    <t xml:space="preserve">WESTERN STAR </t>
  </si>
  <si>
    <t>Virginia Automobile Dealers Association</t>
  </si>
  <si>
    <t>09/03/2022 - 09/30/2022</t>
  </si>
  <si>
    <t>September 2022 Heavy Trucks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</si>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</sst>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851.376074652777" createdVersion="1" refreshedVersion="4" recordCount="72" upgradeOnRefresh="1" xr:uid="{00000000-000A-0000-FFFF-FFFF01000000}">
  <cacheSource type="worksheet">
    <worksheetSource ref="A1:S73" sheet="TABHTRK"/>
  </cacheSource>
  <cacheFields count="19">
    <cacheField name="County Garaged" numFmtId="0">
      <sharedItems count="72">
        <s v="ALEXANDRIA CITY"/>
        <s v="ALLEGHANY"/>
        <s v="AMELIA"/>
        <s v="AMHERST"/>
        <s v="AUGUSTA"/>
        <s v="BEDFORD COUNTY"/>
        <s v="BOTETOURT"/>
        <s v="BUCHANAN"/>
        <s v="CAMPBELL"/>
        <s v="CHARLES CITY COUNTY"/>
        <s v="CHARLOTTESVILLE CITY"/>
        <s v="CHESAPEAKE CITY"/>
        <s v="CHESTERFIELD"/>
        <s v="CLARKE"/>
        <s v="COLONIAL HEIGHTS CITY"/>
        <s v="COVINGTON CITY"/>
        <s v="CULPEPER"/>
        <s v="DANVILLE CITY"/>
        <s v="DICKENSON"/>
        <s v="FAIRFAX COUNTY"/>
        <s v="FAUQUIER"/>
        <s v="FLUVANNA"/>
        <s v="FRANKLIN CITY"/>
        <s v="FRANKLIN COUNTY"/>
        <s v="FREDERICKSBURG CITY"/>
        <s v="GLOUCESTER"/>
        <s v="GREENE"/>
        <s v="GREENSVILLE"/>
        <s v="HAMPTON CITY"/>
        <s v="HANOVER"/>
        <s v="HARRISONBURG CITY"/>
        <s v="HENRICO"/>
        <s v="HENRY"/>
        <s v="HOPEWELL CITY"/>
        <s v="KING WILLIAM"/>
        <s v="LEE"/>
        <s v="LOUDOUN"/>
        <s v="LYNCHBURG CITY"/>
        <s v="MANASSAS CITY"/>
        <s v="MANASSAS PARK CITY"/>
        <s v="MATHEWS"/>
        <s v="MIDDLESEX"/>
        <s v="MONTGOMERY"/>
        <s v="NEWPORT NEWS CITY"/>
        <s v="NORFOLK CITY"/>
        <s v="NORTHAMPTON"/>
        <s v="NORTHUMBERLAND"/>
        <s v="PITTSYLVANIA"/>
        <s v="PORTSMOUTH CITY"/>
        <s v="POWHATAN"/>
        <s v="PRINCE WILLIAM"/>
        <s v="PULASKI"/>
        <s v="RICHMOND CITY"/>
        <s v="RICHMOND COUNTY"/>
        <s v="ROANOKE CITY"/>
        <s v="ROANOKE COUNTY"/>
        <s v="ROCKBRIDGE"/>
        <s v="ROCKINGHAM"/>
        <s v="SALEM CITY"/>
        <s v="SHENANDOAH"/>
        <s v="SOUTH BOSTON CITY"/>
        <s v="SPOTSYLVANIA"/>
        <s v="STAFFORD"/>
        <s v="SUSSEX"/>
        <s v="Unknown/Out of State"/>
        <s v="VIRGINIA BEACH CITY"/>
        <s v="WARREN"/>
        <s v="WESTMORELAND"/>
        <s v="WINCHESTER CITY"/>
        <s v="WISE"/>
        <s v="WYTHE"/>
        <s v="YORK"/>
      </sharedItems>
    </cacheField>
    <cacheField name="AUTO CARRIER" numFmtId="0">
      <sharedItems containsSemiMixedTypes="0" containsString="0" containsNumber="1" containsInteger="1" minValue="0" maxValue="1"/>
    </cacheField>
    <cacheField name="AUTOCAR" numFmtId="0">
      <sharedItems containsSemiMixedTypes="0" containsString="0" containsNumber="1" containsInteger="1" minValue="0" maxValue="1"/>
    </cacheField>
    <cacheField name="CAPACITY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17"/>
    </cacheField>
    <cacheField name="FREIGHTLINER" numFmtId="0">
      <sharedItems containsSemiMixedTypes="0" containsString="0" containsNumber="1" containsInteger="1" minValue="0" maxValue="49"/>
    </cacheField>
    <cacheField name="HINO" numFmtId="0">
      <sharedItems containsSemiMixedTypes="0" containsString="0" containsNumber="1" containsInteger="1" minValue="0" maxValue="2"/>
    </cacheField>
    <cacheField name="INTERNATIONAL" numFmtId="0">
      <sharedItems containsSemiMixedTypes="0" containsString="0" containsNumber="1" containsInteger="1" minValue="0" maxValue="5"/>
    </cacheField>
    <cacheField name="ISUZU" numFmtId="0">
      <sharedItems containsSemiMixedTypes="0" containsString="0" containsNumber="1" containsInteger="1" minValue="0" maxValue="7"/>
    </cacheField>
    <cacheField name="KENWORTH" numFmtId="0">
      <sharedItems containsSemiMixedTypes="0" containsString="0" containsNumber="1" containsInteger="1" minValue="0" maxValue="2"/>
    </cacheField>
    <cacheField name="MACK" numFmtId="0">
      <sharedItems containsSemiMixedTypes="0" containsString="0" containsNumber="1" containsInteger="1" minValue="0" maxValue="22"/>
    </cacheField>
    <cacheField name="MERCEDES" numFmtId="0">
      <sharedItems containsSemiMixedTypes="0" containsString="0" containsNumber="1" containsInteger="1" minValue="0" maxValue="1"/>
    </cacheField>
    <cacheField name="NIKOLA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11"/>
    </cacheField>
    <cacheField name="PIERCE" numFmtId="0">
      <sharedItems containsSemiMixedTypes="0" containsString="0" containsNumber="1" containsInteger="1" minValue="0" maxValue="1"/>
    </cacheField>
    <cacheField name="RIVIAN" numFmtId="0">
      <sharedItems containsSemiMixedTypes="0" containsString="0" containsNumber="1" containsInteger="1" minValue="0" maxValue="2"/>
    </cacheField>
    <cacheField name="SUTPHEN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4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x v="0"/>
    <n v="0"/>
    <n v="0"/>
    <n v="0"/>
    <n v="0"/>
    <n v="9"/>
    <n v="0"/>
    <n v="0"/>
    <n v="1"/>
    <n v="0"/>
    <n v="2"/>
    <n v="0"/>
    <n v="0"/>
    <n v="0"/>
    <n v="0"/>
    <n v="0"/>
    <n v="0"/>
    <n v="0"/>
    <n v="0"/>
  </r>
  <r>
    <x v="1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x v="3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x v="4"/>
    <n v="0"/>
    <n v="0"/>
    <n v="0"/>
    <n v="0"/>
    <n v="4"/>
    <n v="0"/>
    <n v="0"/>
    <n v="0"/>
    <n v="1"/>
    <n v="0"/>
    <n v="0"/>
    <n v="0"/>
    <n v="1"/>
    <n v="0"/>
    <n v="0"/>
    <n v="1"/>
    <n v="4"/>
    <n v="0"/>
  </r>
  <r>
    <x v="5"/>
    <n v="0"/>
    <n v="0"/>
    <n v="0"/>
    <n v="0"/>
    <n v="1"/>
    <n v="0"/>
    <n v="0"/>
    <n v="0"/>
    <n v="2"/>
    <n v="0"/>
    <n v="0"/>
    <n v="0"/>
    <n v="0"/>
    <n v="0"/>
    <n v="0"/>
    <n v="0"/>
    <n v="0"/>
    <n v="0"/>
  </r>
  <r>
    <x v="6"/>
    <n v="0"/>
    <n v="0"/>
    <n v="0"/>
    <n v="0"/>
    <n v="10"/>
    <n v="0"/>
    <n v="1"/>
    <n v="0"/>
    <n v="0"/>
    <n v="0"/>
    <n v="0"/>
    <n v="0"/>
    <n v="0"/>
    <n v="0"/>
    <n v="0"/>
    <n v="0"/>
    <n v="1"/>
    <n v="0"/>
  </r>
  <r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8"/>
    <n v="0"/>
    <n v="0"/>
    <n v="0"/>
    <n v="0"/>
    <n v="0"/>
    <n v="0"/>
    <n v="5"/>
    <n v="0"/>
    <n v="0"/>
    <n v="0"/>
    <n v="0"/>
    <n v="0"/>
    <n v="1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5"/>
    <n v="0"/>
    <n v="0"/>
    <n v="0"/>
    <n v="0"/>
    <n v="0"/>
  </r>
  <r>
    <x v="1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x v="11"/>
    <n v="1"/>
    <n v="1"/>
    <n v="0"/>
    <n v="0"/>
    <n v="2"/>
    <n v="0"/>
    <n v="1"/>
    <n v="2"/>
    <n v="0"/>
    <n v="1"/>
    <n v="0"/>
    <n v="0"/>
    <n v="1"/>
    <n v="0"/>
    <n v="0"/>
    <n v="0"/>
    <n v="0"/>
    <n v="0"/>
  </r>
  <r>
    <x v="12"/>
    <n v="0"/>
    <n v="0"/>
    <n v="0"/>
    <n v="0"/>
    <n v="2"/>
    <n v="0"/>
    <n v="3"/>
    <n v="2"/>
    <n v="0"/>
    <n v="0"/>
    <n v="0"/>
    <n v="0"/>
    <n v="0"/>
    <n v="0"/>
    <n v="0"/>
    <n v="0"/>
    <n v="0"/>
    <n v="1"/>
  </r>
  <r>
    <x v="13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5"/>
    <n v="0"/>
    <n v="0"/>
    <n v="0"/>
    <n v="1"/>
    <n v="0"/>
    <n v="0"/>
    <n v="0"/>
    <n v="0"/>
    <n v="0"/>
    <n v="0"/>
    <n v="0"/>
    <n v="0"/>
    <n v="0"/>
    <n v="0"/>
    <n v="1"/>
    <n v="0"/>
    <n v="0"/>
    <n v="0"/>
  </r>
  <r>
    <x v="16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8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9"/>
    <n v="0"/>
    <n v="0"/>
    <n v="0"/>
    <n v="0"/>
    <n v="0"/>
    <n v="0"/>
    <n v="3"/>
    <n v="2"/>
    <n v="0"/>
    <n v="0"/>
    <n v="0"/>
    <n v="0"/>
    <n v="0"/>
    <n v="0"/>
    <n v="2"/>
    <n v="0"/>
    <n v="0"/>
    <n v="0"/>
  </r>
  <r>
    <x v="20"/>
    <n v="0"/>
    <n v="0"/>
    <n v="0"/>
    <n v="0"/>
    <n v="2"/>
    <n v="2"/>
    <n v="0"/>
    <n v="0"/>
    <n v="0"/>
    <n v="0"/>
    <n v="0"/>
    <n v="0"/>
    <n v="0"/>
    <n v="0"/>
    <n v="0"/>
    <n v="0"/>
    <n v="0"/>
    <n v="0"/>
  </r>
  <r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2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24"/>
    <n v="0"/>
    <n v="0"/>
    <n v="0"/>
    <n v="0"/>
    <n v="0"/>
    <n v="0"/>
    <n v="2"/>
    <n v="2"/>
    <n v="0"/>
    <n v="1"/>
    <n v="0"/>
    <n v="0"/>
    <n v="0"/>
    <n v="0"/>
    <n v="0"/>
    <n v="0"/>
    <n v="0"/>
    <n v="0"/>
  </r>
  <r>
    <x v="25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26"/>
    <n v="0"/>
    <n v="0"/>
    <n v="0"/>
    <n v="0"/>
    <n v="0"/>
    <n v="0"/>
    <n v="0"/>
    <n v="0"/>
    <n v="0"/>
    <n v="3"/>
    <n v="0"/>
    <n v="0"/>
    <n v="0"/>
    <n v="0"/>
    <n v="0"/>
    <n v="0"/>
    <n v="0"/>
    <n v="0"/>
  </r>
  <r>
    <x v="27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28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9"/>
    <n v="0"/>
    <n v="0"/>
    <n v="0"/>
    <n v="2"/>
    <n v="6"/>
    <n v="0"/>
    <n v="2"/>
    <n v="7"/>
    <n v="0"/>
    <n v="0"/>
    <n v="0"/>
    <n v="1"/>
    <n v="1"/>
    <n v="0"/>
    <n v="0"/>
    <n v="0"/>
    <n v="0"/>
    <n v="1"/>
  </r>
  <r>
    <x v="30"/>
    <n v="0"/>
    <n v="0"/>
    <n v="2"/>
    <n v="0"/>
    <n v="0"/>
    <n v="0"/>
    <n v="0"/>
    <n v="2"/>
    <n v="0"/>
    <n v="0"/>
    <n v="0"/>
    <n v="0"/>
    <n v="0"/>
    <n v="0"/>
    <n v="0"/>
    <n v="0"/>
    <n v="0"/>
    <n v="0"/>
  </r>
  <r>
    <x v="31"/>
    <n v="0"/>
    <n v="0"/>
    <n v="0"/>
    <n v="0"/>
    <n v="3"/>
    <n v="0"/>
    <n v="3"/>
    <n v="4"/>
    <n v="1"/>
    <n v="0"/>
    <n v="0"/>
    <n v="0"/>
    <n v="2"/>
    <n v="0"/>
    <n v="0"/>
    <n v="0"/>
    <n v="3"/>
    <n v="0"/>
  </r>
  <r>
    <x v="32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33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3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35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36"/>
    <n v="0"/>
    <n v="0"/>
    <n v="0"/>
    <n v="0"/>
    <n v="2"/>
    <n v="0"/>
    <n v="1"/>
    <n v="2"/>
    <n v="0"/>
    <n v="0"/>
    <n v="0"/>
    <n v="0"/>
    <n v="0"/>
    <n v="0"/>
    <n v="0"/>
    <n v="0"/>
    <n v="0"/>
    <n v="0"/>
  </r>
  <r>
    <x v="37"/>
    <n v="0"/>
    <n v="0"/>
    <n v="0"/>
    <n v="0"/>
    <n v="1"/>
    <n v="0"/>
    <n v="0"/>
    <n v="1"/>
    <n v="0"/>
    <n v="1"/>
    <n v="0"/>
    <n v="0"/>
    <n v="0"/>
    <n v="0"/>
    <n v="0"/>
    <n v="0"/>
    <n v="0"/>
    <n v="0"/>
  </r>
  <r>
    <x v="38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9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4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41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42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x v="43"/>
    <n v="0"/>
    <n v="0"/>
    <n v="0"/>
    <n v="0"/>
    <n v="4"/>
    <n v="2"/>
    <n v="2"/>
    <n v="0"/>
    <n v="0"/>
    <n v="2"/>
    <n v="0"/>
    <n v="0"/>
    <n v="0"/>
    <n v="0"/>
    <n v="0"/>
    <n v="0"/>
    <n v="0"/>
    <n v="0"/>
  </r>
  <r>
    <x v="44"/>
    <n v="0"/>
    <n v="0"/>
    <n v="0"/>
    <n v="1"/>
    <n v="3"/>
    <n v="0"/>
    <n v="0"/>
    <n v="4"/>
    <n v="1"/>
    <n v="0"/>
    <n v="0"/>
    <n v="0"/>
    <n v="0"/>
    <n v="0"/>
    <n v="0"/>
    <n v="0"/>
    <n v="0"/>
    <n v="0"/>
  </r>
  <r>
    <x v="4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46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48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49"/>
    <n v="0"/>
    <n v="0"/>
    <n v="0"/>
    <n v="0"/>
    <n v="0"/>
    <n v="0"/>
    <n v="1"/>
    <n v="2"/>
    <n v="0"/>
    <n v="0"/>
    <n v="0"/>
    <n v="0"/>
    <n v="0"/>
    <n v="0"/>
    <n v="0"/>
    <n v="0"/>
    <n v="0"/>
    <n v="0"/>
  </r>
  <r>
    <x v="50"/>
    <n v="0"/>
    <n v="0"/>
    <n v="0"/>
    <n v="1"/>
    <n v="1"/>
    <n v="0"/>
    <n v="0"/>
    <n v="0"/>
    <n v="2"/>
    <n v="0"/>
    <n v="0"/>
    <n v="0"/>
    <n v="0"/>
    <n v="0"/>
    <n v="0"/>
    <n v="0"/>
    <n v="0"/>
    <n v="0"/>
  </r>
  <r>
    <x v="51"/>
    <n v="0"/>
    <n v="0"/>
    <n v="0"/>
    <n v="0"/>
    <n v="0"/>
    <n v="0"/>
    <n v="0"/>
    <n v="0"/>
    <n v="0"/>
    <n v="0"/>
    <n v="0"/>
    <n v="0"/>
    <n v="0"/>
    <n v="0"/>
    <n v="0"/>
    <n v="0"/>
    <n v="2"/>
    <n v="0"/>
  </r>
  <r>
    <x v="52"/>
    <n v="0"/>
    <n v="0"/>
    <n v="0"/>
    <n v="0"/>
    <n v="0"/>
    <n v="0"/>
    <n v="2"/>
    <n v="3"/>
    <n v="0"/>
    <n v="0"/>
    <n v="0"/>
    <n v="0"/>
    <n v="0"/>
    <n v="0"/>
    <n v="0"/>
    <n v="0"/>
    <n v="0"/>
    <n v="0"/>
  </r>
  <r>
    <x v="53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54"/>
    <n v="0"/>
    <n v="0"/>
    <n v="0"/>
    <n v="0"/>
    <n v="8"/>
    <n v="0"/>
    <n v="0"/>
    <n v="0"/>
    <n v="0"/>
    <n v="1"/>
    <n v="0"/>
    <n v="0"/>
    <n v="0"/>
    <n v="0"/>
    <n v="0"/>
    <n v="0"/>
    <n v="1"/>
    <n v="0"/>
  </r>
  <r>
    <x v="55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56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57"/>
    <n v="0"/>
    <n v="0"/>
    <n v="0"/>
    <n v="0"/>
    <n v="1"/>
    <n v="0"/>
    <n v="1"/>
    <n v="0"/>
    <n v="1"/>
    <n v="4"/>
    <n v="0"/>
    <n v="0"/>
    <n v="0"/>
    <n v="0"/>
    <n v="0"/>
    <n v="0"/>
    <n v="1"/>
    <n v="0"/>
  </r>
  <r>
    <x v="58"/>
    <n v="0"/>
    <n v="0"/>
    <n v="0"/>
    <n v="0"/>
    <n v="8"/>
    <n v="0"/>
    <n v="2"/>
    <n v="1"/>
    <n v="0"/>
    <n v="0"/>
    <n v="0"/>
    <n v="0"/>
    <n v="0"/>
    <n v="0"/>
    <n v="0"/>
    <n v="0"/>
    <n v="0"/>
    <n v="0"/>
  </r>
  <r>
    <x v="59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6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61"/>
    <n v="0"/>
    <n v="0"/>
    <n v="0"/>
    <n v="0"/>
    <n v="0"/>
    <n v="2"/>
    <n v="0"/>
    <n v="0"/>
    <n v="0"/>
    <n v="0"/>
    <n v="0"/>
    <n v="0"/>
    <n v="4"/>
    <n v="0"/>
    <n v="0"/>
    <n v="0"/>
    <n v="0"/>
    <n v="0"/>
  </r>
  <r>
    <x v="62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x v="63"/>
    <n v="0"/>
    <n v="0"/>
    <n v="0"/>
    <n v="0"/>
    <n v="15"/>
    <n v="0"/>
    <n v="0"/>
    <n v="0"/>
    <n v="1"/>
    <n v="0"/>
    <n v="0"/>
    <n v="0"/>
    <n v="0"/>
    <n v="1"/>
    <n v="0"/>
    <n v="0"/>
    <n v="1"/>
    <n v="0"/>
  </r>
  <r>
    <x v="64"/>
    <n v="0"/>
    <n v="0"/>
    <n v="0"/>
    <n v="17"/>
    <n v="49"/>
    <n v="0"/>
    <n v="0"/>
    <n v="0"/>
    <n v="1"/>
    <n v="22"/>
    <n v="0"/>
    <n v="0"/>
    <n v="11"/>
    <n v="0"/>
    <n v="0"/>
    <n v="0"/>
    <n v="0"/>
    <n v="0"/>
  </r>
  <r>
    <x v="65"/>
    <n v="0"/>
    <n v="0"/>
    <n v="0"/>
    <n v="0"/>
    <n v="2"/>
    <n v="0"/>
    <n v="0"/>
    <n v="1"/>
    <n v="2"/>
    <n v="1"/>
    <n v="0"/>
    <n v="0"/>
    <n v="0"/>
    <n v="0"/>
    <n v="0"/>
    <n v="0"/>
    <n v="0"/>
    <n v="0"/>
  </r>
  <r>
    <x v="66"/>
    <n v="0"/>
    <n v="0"/>
    <n v="0"/>
    <n v="0"/>
    <n v="6"/>
    <n v="0"/>
    <n v="0"/>
    <n v="0"/>
    <n v="0"/>
    <n v="0"/>
    <n v="0"/>
    <n v="0"/>
    <n v="0"/>
    <n v="0"/>
    <n v="0"/>
    <n v="0"/>
    <n v="0"/>
    <n v="0"/>
  </r>
  <r>
    <x v="6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68"/>
    <n v="0"/>
    <n v="0"/>
    <n v="0"/>
    <n v="0"/>
    <n v="1"/>
    <n v="0"/>
    <n v="0"/>
    <n v="2"/>
    <n v="0"/>
    <n v="0"/>
    <n v="0"/>
    <n v="0"/>
    <n v="0"/>
    <n v="0"/>
    <n v="0"/>
    <n v="0"/>
    <n v="0"/>
    <n v="0"/>
  </r>
  <r>
    <x v="69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7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7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6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S82" firstHeaderRow="1" firstDataRow="2" firstDataCol="1"/>
  <pivotFields count="19">
    <pivotField axis="axisRow" compact="0" outline="0" subtotalTop="0" showAll="0" includeNewItemsInFilter="1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AUTO CARRIER " fld="1" baseField="0" baseItem="0"/>
    <dataField name="AUTOCAR " fld="2" baseField="0" baseItem="0"/>
    <dataField name="CAPACITY " fld="3" baseField="0" baseItem="0"/>
    <dataField name="FORD " fld="4" baseField="0" baseItem="0"/>
    <dataField name="FREIGHTLINER " fld="5" baseField="0" baseItem="0"/>
    <dataField name="HINO " fld="6" baseField="0" baseItem="0"/>
    <dataField name="INTERNATIONAL " fld="7" baseField="0" baseItem="0"/>
    <dataField name="ISUZU " fld="8" baseField="0" baseItem="0"/>
    <dataField name="KENWORTH " fld="9" baseField="0" baseItem="0"/>
    <dataField name="MACK " fld="10" baseField="0" baseItem="0"/>
    <dataField name="MERCEDES " fld="11" baseField="0" baseItem="0"/>
    <dataField name="NIKOLA " fld="12" baseField="0" baseItem="0"/>
    <dataField name="PETERBILT " fld="13" baseField="0" baseItem="0"/>
    <dataField name="PIERCE " fld="14" baseField="0" baseItem="0"/>
    <dataField name="RIVIAN " fld="15" baseField="0" baseItem="0"/>
    <dataField name="SUTPHEN " fld="16" baseField="0" baseItem="0"/>
    <dataField name="VOLVO " fld="17" baseField="0" baseItem="0"/>
    <dataField name="WESTERN STAR " fld="1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82"/>
  <sheetViews>
    <sheetView tabSelected="1" workbookViewId="0">
      <selection activeCell="A6" sqref="A6"/>
    </sheetView>
  </sheetViews>
  <sheetFormatPr defaultRowHeight="14.4" x14ac:dyDescent="0.3"/>
  <cols>
    <col min="1" max="1" width="15.6640625" customWidth="1"/>
    <col min="2" max="2" width="14.44140625" customWidth="1"/>
    <col min="3" max="4" width="10" bestFit="1" customWidth="1"/>
    <col min="5" max="5" width="6.33203125" customWidth="1"/>
    <col min="6" max="6" width="13.88671875" bestFit="1" customWidth="1"/>
    <col min="7" max="7" width="6.109375" customWidth="1"/>
    <col min="8" max="8" width="16" bestFit="1" customWidth="1"/>
    <col min="9" max="9" width="6.5546875" customWidth="1"/>
    <col min="10" max="10" width="11.6640625" bestFit="1" customWidth="1"/>
    <col min="11" max="11" width="6.6640625" customWidth="1"/>
    <col min="12" max="12" width="10.6640625" bestFit="1" customWidth="1"/>
    <col min="13" max="13" width="8.109375" customWidth="1"/>
    <col min="14" max="14" width="10.33203125" bestFit="1" customWidth="1"/>
    <col min="15" max="15" width="7.44140625" customWidth="1"/>
    <col min="16" max="16" width="7.6640625" customWidth="1"/>
    <col min="17" max="17" width="9.5546875" bestFit="1" customWidth="1"/>
    <col min="18" max="18" width="7.6640625" customWidth="1"/>
    <col min="19" max="19" width="14.88671875" bestFit="1" customWidth="1"/>
  </cols>
  <sheetData>
    <row r="3" spans="1:20" ht="15.6" x14ac:dyDescent="0.3">
      <c r="C3" s="9" t="s">
        <v>111</v>
      </c>
    </row>
    <row r="4" spans="1:20" ht="15.6" x14ac:dyDescent="0.3">
      <c r="C4" s="9" t="s">
        <v>113</v>
      </c>
    </row>
    <row r="5" spans="1:20" ht="15.6" x14ac:dyDescent="0.3">
      <c r="C5" s="9" t="s">
        <v>112</v>
      </c>
    </row>
    <row r="8" spans="1:20" x14ac:dyDescent="0.3">
      <c r="A8" s="1"/>
      <c r="B8" s="3" t="s">
        <v>93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</row>
    <row r="9" spans="1:20" x14ac:dyDescent="0.3">
      <c r="A9" s="3" t="s">
        <v>72</v>
      </c>
      <c r="B9" s="1" t="s">
        <v>91</v>
      </c>
      <c r="C9" s="7" t="s">
        <v>94</v>
      </c>
      <c r="D9" s="7" t="s">
        <v>95</v>
      </c>
      <c r="E9" s="7" t="s">
        <v>96</v>
      </c>
      <c r="F9" s="7" t="s">
        <v>97</v>
      </c>
      <c r="G9" s="7" t="s">
        <v>98</v>
      </c>
      <c r="H9" s="7" t="s">
        <v>99</v>
      </c>
      <c r="I9" s="7" t="s">
        <v>100</v>
      </c>
      <c r="J9" s="7" t="s">
        <v>101</v>
      </c>
      <c r="K9" s="7" t="s">
        <v>102</v>
      </c>
      <c r="L9" s="7" t="s">
        <v>103</v>
      </c>
      <c r="M9" s="7" t="s">
        <v>104</v>
      </c>
      <c r="N9" s="7" t="s">
        <v>105</v>
      </c>
      <c r="O9" s="7" t="s">
        <v>106</v>
      </c>
      <c r="P9" s="7" t="s">
        <v>107</v>
      </c>
      <c r="Q9" s="7" t="s">
        <v>108</v>
      </c>
      <c r="R9" s="7" t="s">
        <v>109</v>
      </c>
      <c r="S9" s="7" t="s">
        <v>110</v>
      </c>
      <c r="T9" s="13" t="s">
        <v>114</v>
      </c>
    </row>
    <row r="10" spans="1:20" x14ac:dyDescent="0.3">
      <c r="A10" s="1" t="s">
        <v>0</v>
      </c>
      <c r="B10" s="1">
        <v>0</v>
      </c>
      <c r="C10" s="7">
        <v>0</v>
      </c>
      <c r="D10" s="7">
        <v>0</v>
      </c>
      <c r="E10" s="7">
        <v>0</v>
      </c>
      <c r="F10" s="7">
        <v>9</v>
      </c>
      <c r="G10" s="7">
        <v>0</v>
      </c>
      <c r="H10" s="7">
        <v>0</v>
      </c>
      <c r="I10" s="7">
        <v>1</v>
      </c>
      <c r="J10" s="7">
        <v>0</v>
      </c>
      <c r="K10" s="7">
        <v>2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11">
        <f>SUM(B10:S10)</f>
        <v>12</v>
      </c>
    </row>
    <row r="11" spans="1:20" x14ac:dyDescent="0.3">
      <c r="A11" s="4" t="s">
        <v>1</v>
      </c>
      <c r="B11" s="4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2</v>
      </c>
      <c r="O11">
        <v>0</v>
      </c>
      <c r="P11">
        <v>0</v>
      </c>
      <c r="Q11">
        <v>0</v>
      </c>
      <c r="R11">
        <v>0</v>
      </c>
      <c r="S11" s="10">
        <v>0</v>
      </c>
      <c r="T11" s="12">
        <f t="shared" ref="T11:T74" si="0">SUM(B11:S11)</f>
        <v>2</v>
      </c>
    </row>
    <row r="12" spans="1:20" x14ac:dyDescent="0.3">
      <c r="A12" s="4" t="s">
        <v>2</v>
      </c>
      <c r="B12" s="4">
        <v>0</v>
      </c>
      <c r="C12">
        <v>0</v>
      </c>
      <c r="D12">
        <v>0</v>
      </c>
      <c r="E12">
        <v>0</v>
      </c>
      <c r="F12">
        <v>3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 s="10">
        <v>0</v>
      </c>
      <c r="T12" s="12">
        <f t="shared" si="0"/>
        <v>3</v>
      </c>
    </row>
    <row r="13" spans="1:20" x14ac:dyDescent="0.3">
      <c r="A13" s="4" t="s">
        <v>3</v>
      </c>
      <c r="B13" s="4">
        <v>0</v>
      </c>
      <c r="C13">
        <v>0</v>
      </c>
      <c r="D13">
        <v>0</v>
      </c>
      <c r="E13">
        <v>1</v>
      </c>
      <c r="F13">
        <v>1</v>
      </c>
      <c r="G13">
        <v>0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 s="10">
        <v>0</v>
      </c>
      <c r="T13" s="12">
        <f t="shared" si="0"/>
        <v>3</v>
      </c>
    </row>
    <row r="14" spans="1:20" x14ac:dyDescent="0.3">
      <c r="A14" s="4" t="s">
        <v>4</v>
      </c>
      <c r="B14" s="4">
        <v>0</v>
      </c>
      <c r="C14">
        <v>0</v>
      </c>
      <c r="D14">
        <v>0</v>
      </c>
      <c r="E14">
        <v>0</v>
      </c>
      <c r="F14">
        <v>4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1</v>
      </c>
      <c r="R14">
        <v>4</v>
      </c>
      <c r="S14" s="10">
        <v>0</v>
      </c>
      <c r="T14" s="12">
        <f t="shared" si="0"/>
        <v>11</v>
      </c>
    </row>
    <row r="15" spans="1:20" x14ac:dyDescent="0.3">
      <c r="A15" s="4" t="s">
        <v>5</v>
      </c>
      <c r="B15" s="4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2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 s="10">
        <v>0</v>
      </c>
      <c r="T15" s="12">
        <f t="shared" si="0"/>
        <v>3</v>
      </c>
    </row>
    <row r="16" spans="1:20" x14ac:dyDescent="0.3">
      <c r="A16" s="4" t="s">
        <v>6</v>
      </c>
      <c r="B16" s="4">
        <v>0</v>
      </c>
      <c r="C16">
        <v>0</v>
      </c>
      <c r="D16">
        <v>0</v>
      </c>
      <c r="E16">
        <v>0</v>
      </c>
      <c r="F16">
        <v>10</v>
      </c>
      <c r="G16">
        <v>0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 s="10">
        <v>0</v>
      </c>
      <c r="T16" s="12">
        <f t="shared" si="0"/>
        <v>12</v>
      </c>
    </row>
    <row r="17" spans="1:20" x14ac:dyDescent="0.3">
      <c r="A17" s="4" t="s">
        <v>7</v>
      </c>
      <c r="B17" s="4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 s="10">
        <v>0</v>
      </c>
      <c r="T17" s="12">
        <f t="shared" si="0"/>
        <v>1</v>
      </c>
    </row>
    <row r="18" spans="1:20" x14ac:dyDescent="0.3">
      <c r="A18" s="4" t="s">
        <v>8</v>
      </c>
      <c r="B18" s="4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5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 s="10">
        <v>0</v>
      </c>
      <c r="T18" s="12">
        <f t="shared" si="0"/>
        <v>6</v>
      </c>
    </row>
    <row r="19" spans="1:20" x14ac:dyDescent="0.3">
      <c r="A19" s="4" t="s">
        <v>9</v>
      </c>
      <c r="B19" s="4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5</v>
      </c>
      <c r="O19">
        <v>0</v>
      </c>
      <c r="P19">
        <v>0</v>
      </c>
      <c r="Q19">
        <v>0</v>
      </c>
      <c r="R19">
        <v>0</v>
      </c>
      <c r="S19" s="10">
        <v>0</v>
      </c>
      <c r="T19" s="12">
        <f t="shared" si="0"/>
        <v>5</v>
      </c>
    </row>
    <row r="20" spans="1:20" x14ac:dyDescent="0.3">
      <c r="A20" s="4" t="s">
        <v>10</v>
      </c>
      <c r="B20" s="4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 s="10">
        <v>0</v>
      </c>
      <c r="T20" s="12">
        <f t="shared" si="0"/>
        <v>2</v>
      </c>
    </row>
    <row r="21" spans="1:20" x14ac:dyDescent="0.3">
      <c r="A21" s="4" t="s">
        <v>11</v>
      </c>
      <c r="B21" s="4">
        <v>1</v>
      </c>
      <c r="C21">
        <v>1</v>
      </c>
      <c r="D21">
        <v>0</v>
      </c>
      <c r="E21">
        <v>0</v>
      </c>
      <c r="F21">
        <v>2</v>
      </c>
      <c r="G21">
        <v>0</v>
      </c>
      <c r="H21">
        <v>1</v>
      </c>
      <c r="I21">
        <v>2</v>
      </c>
      <c r="J21">
        <v>0</v>
      </c>
      <c r="K21">
        <v>1</v>
      </c>
      <c r="L21">
        <v>0</v>
      </c>
      <c r="M21">
        <v>0</v>
      </c>
      <c r="N21">
        <v>1</v>
      </c>
      <c r="O21">
        <v>0</v>
      </c>
      <c r="P21">
        <v>0</v>
      </c>
      <c r="Q21">
        <v>0</v>
      </c>
      <c r="R21">
        <v>0</v>
      </c>
      <c r="S21" s="10">
        <v>0</v>
      </c>
      <c r="T21" s="12">
        <f t="shared" si="0"/>
        <v>9</v>
      </c>
    </row>
    <row r="22" spans="1:20" x14ac:dyDescent="0.3">
      <c r="A22" s="4" t="s">
        <v>12</v>
      </c>
      <c r="B22" s="4">
        <v>0</v>
      </c>
      <c r="C22">
        <v>0</v>
      </c>
      <c r="D22">
        <v>0</v>
      </c>
      <c r="E22">
        <v>0</v>
      </c>
      <c r="F22">
        <v>2</v>
      </c>
      <c r="G22">
        <v>0</v>
      </c>
      <c r="H22">
        <v>3</v>
      </c>
      <c r="I22">
        <v>2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 s="10">
        <v>1</v>
      </c>
      <c r="T22" s="12">
        <f t="shared" si="0"/>
        <v>8</v>
      </c>
    </row>
    <row r="23" spans="1:20" x14ac:dyDescent="0.3">
      <c r="A23" s="4" t="s">
        <v>13</v>
      </c>
      <c r="B23" s="4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 s="10">
        <v>0</v>
      </c>
      <c r="T23" s="12">
        <f t="shared" si="0"/>
        <v>1</v>
      </c>
    </row>
    <row r="24" spans="1:20" x14ac:dyDescent="0.3">
      <c r="A24" s="4" t="s">
        <v>14</v>
      </c>
      <c r="B24" s="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 s="10">
        <v>0</v>
      </c>
      <c r="T24" s="12">
        <f t="shared" si="0"/>
        <v>1</v>
      </c>
    </row>
    <row r="25" spans="1:20" x14ac:dyDescent="0.3">
      <c r="A25" s="4" t="s">
        <v>15</v>
      </c>
      <c r="B25" s="4">
        <v>0</v>
      </c>
      <c r="C25">
        <v>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  <c r="R25">
        <v>0</v>
      </c>
      <c r="S25" s="10">
        <v>0</v>
      </c>
      <c r="T25" s="12">
        <f t="shared" si="0"/>
        <v>2</v>
      </c>
    </row>
    <row r="26" spans="1:20" x14ac:dyDescent="0.3">
      <c r="A26" s="4" t="s">
        <v>16</v>
      </c>
      <c r="B26" s="4">
        <v>0</v>
      </c>
      <c r="C26"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 s="10">
        <v>0</v>
      </c>
      <c r="T26" s="12">
        <f t="shared" si="0"/>
        <v>2</v>
      </c>
    </row>
    <row r="27" spans="1:20" x14ac:dyDescent="0.3">
      <c r="A27" s="4" t="s">
        <v>17</v>
      </c>
      <c r="B27" s="4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 s="10">
        <v>0</v>
      </c>
      <c r="T27" s="12">
        <f t="shared" si="0"/>
        <v>1</v>
      </c>
    </row>
    <row r="28" spans="1:20" x14ac:dyDescent="0.3">
      <c r="A28" s="4" t="s">
        <v>18</v>
      </c>
      <c r="B28" s="4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1</v>
      </c>
      <c r="O28">
        <v>0</v>
      </c>
      <c r="P28">
        <v>0</v>
      </c>
      <c r="Q28">
        <v>0</v>
      </c>
      <c r="R28">
        <v>0</v>
      </c>
      <c r="S28" s="10">
        <v>0</v>
      </c>
      <c r="T28" s="12">
        <f t="shared" si="0"/>
        <v>1</v>
      </c>
    </row>
    <row r="29" spans="1:20" x14ac:dyDescent="0.3">
      <c r="A29" s="4" t="s">
        <v>19</v>
      </c>
      <c r="B29" s="4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3</v>
      </c>
      <c r="I29">
        <v>2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2</v>
      </c>
      <c r="Q29">
        <v>0</v>
      </c>
      <c r="R29">
        <v>0</v>
      </c>
      <c r="S29" s="10">
        <v>0</v>
      </c>
      <c r="T29" s="12">
        <f t="shared" si="0"/>
        <v>7</v>
      </c>
    </row>
    <row r="30" spans="1:20" x14ac:dyDescent="0.3">
      <c r="A30" s="4" t="s">
        <v>20</v>
      </c>
      <c r="B30" s="4">
        <v>0</v>
      </c>
      <c r="C30">
        <v>0</v>
      </c>
      <c r="D30">
        <v>0</v>
      </c>
      <c r="E30">
        <v>0</v>
      </c>
      <c r="F30">
        <v>2</v>
      </c>
      <c r="G30">
        <v>2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 s="10">
        <v>0</v>
      </c>
      <c r="T30" s="12">
        <f t="shared" si="0"/>
        <v>4</v>
      </c>
    </row>
    <row r="31" spans="1:20" x14ac:dyDescent="0.3">
      <c r="A31" s="4" t="s">
        <v>21</v>
      </c>
      <c r="B31" s="4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 s="10">
        <v>0</v>
      </c>
      <c r="T31" s="12">
        <f t="shared" si="0"/>
        <v>1</v>
      </c>
    </row>
    <row r="32" spans="1:20" x14ac:dyDescent="0.3">
      <c r="A32" s="4" t="s">
        <v>22</v>
      </c>
      <c r="B32" s="4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 s="10">
        <v>0</v>
      </c>
      <c r="T32" s="12">
        <f t="shared" si="0"/>
        <v>1</v>
      </c>
    </row>
    <row r="33" spans="1:20" x14ac:dyDescent="0.3">
      <c r="A33" s="4" t="s">
        <v>23</v>
      </c>
      <c r="B33" s="4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2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 s="10">
        <v>0</v>
      </c>
      <c r="T33" s="12">
        <f t="shared" si="0"/>
        <v>2</v>
      </c>
    </row>
    <row r="34" spans="1:20" x14ac:dyDescent="0.3">
      <c r="A34" s="4" t="s">
        <v>24</v>
      </c>
      <c r="B34" s="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2</v>
      </c>
      <c r="I34">
        <v>2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 s="10">
        <v>0</v>
      </c>
      <c r="T34" s="12">
        <f t="shared" si="0"/>
        <v>5</v>
      </c>
    </row>
    <row r="35" spans="1:20" x14ac:dyDescent="0.3">
      <c r="A35" s="4" t="s">
        <v>25</v>
      </c>
      <c r="B35" s="4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 s="10">
        <v>0</v>
      </c>
      <c r="T35" s="12">
        <f t="shared" si="0"/>
        <v>2</v>
      </c>
    </row>
    <row r="36" spans="1:20" x14ac:dyDescent="0.3">
      <c r="A36" s="4" t="s">
        <v>26</v>
      </c>
      <c r="B36" s="4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 s="10">
        <v>0</v>
      </c>
      <c r="T36" s="12">
        <f t="shared" si="0"/>
        <v>3</v>
      </c>
    </row>
    <row r="37" spans="1:20" x14ac:dyDescent="0.3">
      <c r="A37" s="4" t="s">
        <v>27</v>
      </c>
      <c r="B37" s="4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2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 s="10">
        <v>0</v>
      </c>
      <c r="T37" s="12">
        <f t="shared" si="0"/>
        <v>2</v>
      </c>
    </row>
    <row r="38" spans="1:20" x14ac:dyDescent="0.3">
      <c r="A38" s="4" t="s">
        <v>28</v>
      </c>
      <c r="B38" s="4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 s="10">
        <v>0</v>
      </c>
      <c r="T38" s="12">
        <f t="shared" si="0"/>
        <v>1</v>
      </c>
    </row>
    <row r="39" spans="1:20" x14ac:dyDescent="0.3">
      <c r="A39" s="4" t="s">
        <v>29</v>
      </c>
      <c r="B39" s="4">
        <v>0</v>
      </c>
      <c r="C39">
        <v>0</v>
      </c>
      <c r="D39">
        <v>0</v>
      </c>
      <c r="E39">
        <v>2</v>
      </c>
      <c r="F39">
        <v>6</v>
      </c>
      <c r="G39">
        <v>0</v>
      </c>
      <c r="H39">
        <v>2</v>
      </c>
      <c r="I39">
        <v>7</v>
      </c>
      <c r="J39">
        <v>0</v>
      </c>
      <c r="K39">
        <v>0</v>
      </c>
      <c r="L39">
        <v>0</v>
      </c>
      <c r="M39">
        <v>1</v>
      </c>
      <c r="N39">
        <v>1</v>
      </c>
      <c r="O39">
        <v>0</v>
      </c>
      <c r="P39">
        <v>0</v>
      </c>
      <c r="Q39">
        <v>0</v>
      </c>
      <c r="R39">
        <v>0</v>
      </c>
      <c r="S39" s="10">
        <v>1</v>
      </c>
      <c r="T39" s="12">
        <f t="shared" si="0"/>
        <v>20</v>
      </c>
    </row>
    <row r="40" spans="1:20" x14ac:dyDescent="0.3">
      <c r="A40" s="4" t="s">
        <v>30</v>
      </c>
      <c r="B40" s="4">
        <v>0</v>
      </c>
      <c r="C40">
        <v>0</v>
      </c>
      <c r="D40">
        <v>2</v>
      </c>
      <c r="E40">
        <v>0</v>
      </c>
      <c r="F40">
        <v>0</v>
      </c>
      <c r="G40">
        <v>0</v>
      </c>
      <c r="H40">
        <v>0</v>
      </c>
      <c r="I40">
        <v>2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 s="10">
        <v>0</v>
      </c>
      <c r="T40" s="12">
        <f t="shared" si="0"/>
        <v>4</v>
      </c>
    </row>
    <row r="41" spans="1:20" x14ac:dyDescent="0.3">
      <c r="A41" s="4" t="s">
        <v>31</v>
      </c>
      <c r="B41" s="4">
        <v>0</v>
      </c>
      <c r="C41">
        <v>0</v>
      </c>
      <c r="D41">
        <v>0</v>
      </c>
      <c r="E41">
        <v>0</v>
      </c>
      <c r="F41">
        <v>3</v>
      </c>
      <c r="G41">
        <v>0</v>
      </c>
      <c r="H41">
        <v>3</v>
      </c>
      <c r="I41">
        <v>4</v>
      </c>
      <c r="J41">
        <v>1</v>
      </c>
      <c r="K41">
        <v>0</v>
      </c>
      <c r="L41">
        <v>0</v>
      </c>
      <c r="M41">
        <v>0</v>
      </c>
      <c r="N41">
        <v>2</v>
      </c>
      <c r="O41">
        <v>0</v>
      </c>
      <c r="P41">
        <v>0</v>
      </c>
      <c r="Q41">
        <v>0</v>
      </c>
      <c r="R41">
        <v>3</v>
      </c>
      <c r="S41" s="10">
        <v>0</v>
      </c>
      <c r="T41" s="12">
        <f t="shared" si="0"/>
        <v>16</v>
      </c>
    </row>
    <row r="42" spans="1:20" x14ac:dyDescent="0.3">
      <c r="A42" s="4" t="s">
        <v>32</v>
      </c>
      <c r="B42" s="4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1</v>
      </c>
      <c r="O42">
        <v>0</v>
      </c>
      <c r="P42">
        <v>0</v>
      </c>
      <c r="Q42">
        <v>0</v>
      </c>
      <c r="R42">
        <v>0</v>
      </c>
      <c r="S42" s="10">
        <v>0</v>
      </c>
      <c r="T42" s="12">
        <f t="shared" si="0"/>
        <v>1</v>
      </c>
    </row>
    <row r="43" spans="1:20" x14ac:dyDescent="0.3">
      <c r="A43" s="4" t="s">
        <v>33</v>
      </c>
      <c r="B43" s="4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1</v>
      </c>
      <c r="O43">
        <v>0</v>
      </c>
      <c r="P43">
        <v>0</v>
      </c>
      <c r="Q43">
        <v>0</v>
      </c>
      <c r="R43">
        <v>0</v>
      </c>
      <c r="S43" s="10">
        <v>0</v>
      </c>
      <c r="T43" s="12">
        <f t="shared" si="0"/>
        <v>1</v>
      </c>
    </row>
    <row r="44" spans="1:20" x14ac:dyDescent="0.3">
      <c r="A44" s="4" t="s">
        <v>34</v>
      </c>
      <c r="B44" s="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 s="10">
        <v>0</v>
      </c>
      <c r="T44" s="12">
        <f t="shared" si="0"/>
        <v>1</v>
      </c>
    </row>
    <row r="45" spans="1:20" x14ac:dyDescent="0.3">
      <c r="A45" s="4" t="s">
        <v>35</v>
      </c>
      <c r="B45" s="4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1</v>
      </c>
      <c r="O45">
        <v>0</v>
      </c>
      <c r="P45">
        <v>0</v>
      </c>
      <c r="Q45">
        <v>0</v>
      </c>
      <c r="R45">
        <v>0</v>
      </c>
      <c r="S45" s="10">
        <v>0</v>
      </c>
      <c r="T45" s="12">
        <f t="shared" si="0"/>
        <v>1</v>
      </c>
    </row>
    <row r="46" spans="1:20" x14ac:dyDescent="0.3">
      <c r="A46" s="4" t="s">
        <v>36</v>
      </c>
      <c r="B46" s="4">
        <v>0</v>
      </c>
      <c r="C46">
        <v>0</v>
      </c>
      <c r="D46">
        <v>0</v>
      </c>
      <c r="E46">
        <v>0</v>
      </c>
      <c r="F46">
        <v>2</v>
      </c>
      <c r="G46">
        <v>0</v>
      </c>
      <c r="H46">
        <v>1</v>
      </c>
      <c r="I46">
        <v>2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 s="10">
        <v>0</v>
      </c>
      <c r="T46" s="12">
        <f t="shared" si="0"/>
        <v>5</v>
      </c>
    </row>
    <row r="47" spans="1:20" x14ac:dyDescent="0.3">
      <c r="A47" s="4" t="s">
        <v>37</v>
      </c>
      <c r="B47" s="4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1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 s="10">
        <v>0</v>
      </c>
      <c r="T47" s="12">
        <f t="shared" si="0"/>
        <v>3</v>
      </c>
    </row>
    <row r="48" spans="1:20" x14ac:dyDescent="0.3">
      <c r="A48" s="4" t="s">
        <v>38</v>
      </c>
      <c r="B48" s="4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 s="10">
        <v>0</v>
      </c>
      <c r="T48" s="12">
        <f t="shared" si="0"/>
        <v>1</v>
      </c>
    </row>
    <row r="49" spans="1:20" x14ac:dyDescent="0.3">
      <c r="A49" s="4" t="s">
        <v>39</v>
      </c>
      <c r="B49" s="4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 s="10">
        <v>0</v>
      </c>
      <c r="T49" s="12">
        <f t="shared" si="0"/>
        <v>1</v>
      </c>
    </row>
    <row r="50" spans="1:20" x14ac:dyDescent="0.3">
      <c r="A50" s="4" t="s">
        <v>40</v>
      </c>
      <c r="B50" s="4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 s="10">
        <v>0</v>
      </c>
      <c r="T50" s="12">
        <f t="shared" si="0"/>
        <v>1</v>
      </c>
    </row>
    <row r="51" spans="1:20" x14ac:dyDescent="0.3">
      <c r="A51" s="4" t="s">
        <v>41</v>
      </c>
      <c r="B51" s="4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1</v>
      </c>
      <c r="O51">
        <v>0</v>
      </c>
      <c r="P51">
        <v>0</v>
      </c>
      <c r="Q51">
        <v>0</v>
      </c>
      <c r="R51">
        <v>0</v>
      </c>
      <c r="S51" s="10">
        <v>0</v>
      </c>
      <c r="T51" s="12">
        <f t="shared" si="0"/>
        <v>1</v>
      </c>
    </row>
    <row r="52" spans="1:20" x14ac:dyDescent="0.3">
      <c r="A52" s="4" t="s">
        <v>42</v>
      </c>
      <c r="B52" s="4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1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 s="10">
        <v>0</v>
      </c>
      <c r="T52" s="12">
        <f t="shared" si="0"/>
        <v>2</v>
      </c>
    </row>
    <row r="53" spans="1:20" x14ac:dyDescent="0.3">
      <c r="A53" s="4" t="s">
        <v>43</v>
      </c>
      <c r="B53" s="4">
        <v>0</v>
      </c>
      <c r="C53">
        <v>0</v>
      </c>
      <c r="D53">
        <v>0</v>
      </c>
      <c r="E53">
        <v>0</v>
      </c>
      <c r="F53">
        <v>4</v>
      </c>
      <c r="G53">
        <v>2</v>
      </c>
      <c r="H53">
        <v>2</v>
      </c>
      <c r="I53">
        <v>0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 s="10">
        <v>0</v>
      </c>
      <c r="T53" s="12">
        <f t="shared" si="0"/>
        <v>10</v>
      </c>
    </row>
    <row r="54" spans="1:20" x14ac:dyDescent="0.3">
      <c r="A54" s="4" t="s">
        <v>44</v>
      </c>
      <c r="B54" s="4">
        <v>0</v>
      </c>
      <c r="C54">
        <v>0</v>
      </c>
      <c r="D54">
        <v>0</v>
      </c>
      <c r="E54">
        <v>1</v>
      </c>
      <c r="F54">
        <v>3</v>
      </c>
      <c r="G54">
        <v>0</v>
      </c>
      <c r="H54">
        <v>0</v>
      </c>
      <c r="I54">
        <v>4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 s="10">
        <v>0</v>
      </c>
      <c r="T54" s="12">
        <f t="shared" si="0"/>
        <v>9</v>
      </c>
    </row>
    <row r="55" spans="1:20" x14ac:dyDescent="0.3">
      <c r="A55" s="4" t="s">
        <v>45</v>
      </c>
      <c r="B55" s="4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 s="10">
        <v>0</v>
      </c>
      <c r="T55" s="12">
        <f t="shared" si="0"/>
        <v>1</v>
      </c>
    </row>
    <row r="56" spans="1:20" x14ac:dyDescent="0.3">
      <c r="A56" s="4" t="s">
        <v>46</v>
      </c>
      <c r="B56" s="4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 s="10">
        <v>0</v>
      </c>
      <c r="T56" s="12">
        <f t="shared" si="0"/>
        <v>1</v>
      </c>
    </row>
    <row r="57" spans="1:20" x14ac:dyDescent="0.3">
      <c r="A57" s="4" t="s">
        <v>47</v>
      </c>
      <c r="B57" s="4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 s="10">
        <v>1</v>
      </c>
      <c r="T57" s="12">
        <f t="shared" si="0"/>
        <v>1</v>
      </c>
    </row>
    <row r="58" spans="1:20" x14ac:dyDescent="0.3">
      <c r="A58" s="4" t="s">
        <v>48</v>
      </c>
      <c r="B58" s="4">
        <v>0</v>
      </c>
      <c r="C58">
        <v>0</v>
      </c>
      <c r="D58">
        <v>0</v>
      </c>
      <c r="E58">
        <v>1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 s="10">
        <v>0</v>
      </c>
      <c r="T58" s="12">
        <f t="shared" si="0"/>
        <v>1</v>
      </c>
    </row>
    <row r="59" spans="1:20" x14ac:dyDescent="0.3">
      <c r="A59" s="4" t="s">
        <v>49</v>
      </c>
      <c r="B59" s="4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2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 s="10">
        <v>0</v>
      </c>
      <c r="T59" s="12">
        <f t="shared" si="0"/>
        <v>3</v>
      </c>
    </row>
    <row r="60" spans="1:20" x14ac:dyDescent="0.3">
      <c r="A60" s="4" t="s">
        <v>50</v>
      </c>
      <c r="B60" s="4">
        <v>0</v>
      </c>
      <c r="C60">
        <v>0</v>
      </c>
      <c r="D60">
        <v>0</v>
      </c>
      <c r="E60">
        <v>1</v>
      </c>
      <c r="F60">
        <v>1</v>
      </c>
      <c r="G60">
        <v>0</v>
      </c>
      <c r="H60">
        <v>0</v>
      </c>
      <c r="I60">
        <v>0</v>
      </c>
      <c r="J60">
        <v>2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 s="10">
        <v>0</v>
      </c>
      <c r="T60" s="12">
        <f t="shared" si="0"/>
        <v>4</v>
      </c>
    </row>
    <row r="61" spans="1:20" x14ac:dyDescent="0.3">
      <c r="A61" s="4" t="s">
        <v>51</v>
      </c>
      <c r="B61" s="4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2</v>
      </c>
      <c r="S61" s="10">
        <v>0</v>
      </c>
      <c r="T61" s="12">
        <f t="shared" si="0"/>
        <v>2</v>
      </c>
    </row>
    <row r="62" spans="1:20" x14ac:dyDescent="0.3">
      <c r="A62" s="4" t="s">
        <v>52</v>
      </c>
      <c r="B62" s="4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2</v>
      </c>
      <c r="I62">
        <v>3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 s="10">
        <v>0</v>
      </c>
      <c r="T62" s="12">
        <f t="shared" si="0"/>
        <v>5</v>
      </c>
    </row>
    <row r="63" spans="1:20" x14ac:dyDescent="0.3">
      <c r="A63" s="4" t="s">
        <v>53</v>
      </c>
      <c r="B63" s="4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2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 s="10">
        <v>0</v>
      </c>
      <c r="T63" s="12">
        <f t="shared" si="0"/>
        <v>2</v>
      </c>
    </row>
    <row r="64" spans="1:20" x14ac:dyDescent="0.3">
      <c r="A64" s="4" t="s">
        <v>54</v>
      </c>
      <c r="B64" s="4">
        <v>0</v>
      </c>
      <c r="C64">
        <v>0</v>
      </c>
      <c r="D64">
        <v>0</v>
      </c>
      <c r="E64">
        <v>0</v>
      </c>
      <c r="F64">
        <v>8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 s="10">
        <v>0</v>
      </c>
      <c r="T64" s="12">
        <f t="shared" si="0"/>
        <v>10</v>
      </c>
    </row>
    <row r="65" spans="1:20" x14ac:dyDescent="0.3">
      <c r="A65" s="4" t="s">
        <v>55</v>
      </c>
      <c r="B65" s="4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 s="10">
        <v>0</v>
      </c>
      <c r="T65" s="12">
        <f t="shared" si="0"/>
        <v>1</v>
      </c>
    </row>
    <row r="66" spans="1:20" x14ac:dyDescent="0.3">
      <c r="A66" s="4" t="s">
        <v>56</v>
      </c>
      <c r="B66" s="4">
        <v>0</v>
      </c>
      <c r="C66">
        <v>0</v>
      </c>
      <c r="D66">
        <v>0</v>
      </c>
      <c r="E66">
        <v>0</v>
      </c>
      <c r="F66">
        <v>1</v>
      </c>
      <c r="G66">
        <v>0</v>
      </c>
      <c r="H66">
        <v>0</v>
      </c>
      <c r="I66">
        <v>0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 s="10">
        <v>0</v>
      </c>
      <c r="T66" s="12">
        <f t="shared" si="0"/>
        <v>2</v>
      </c>
    </row>
    <row r="67" spans="1:20" x14ac:dyDescent="0.3">
      <c r="A67" s="4" t="s">
        <v>57</v>
      </c>
      <c r="B67" s="4">
        <v>0</v>
      </c>
      <c r="C67">
        <v>0</v>
      </c>
      <c r="D67">
        <v>0</v>
      </c>
      <c r="E67">
        <v>0</v>
      </c>
      <c r="F67">
        <v>1</v>
      </c>
      <c r="G67">
        <v>0</v>
      </c>
      <c r="H67">
        <v>1</v>
      </c>
      <c r="I67">
        <v>0</v>
      </c>
      <c r="J67">
        <v>1</v>
      </c>
      <c r="K67">
        <v>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</v>
      </c>
      <c r="S67" s="10">
        <v>0</v>
      </c>
      <c r="T67" s="12">
        <f t="shared" si="0"/>
        <v>8</v>
      </c>
    </row>
    <row r="68" spans="1:20" x14ac:dyDescent="0.3">
      <c r="A68" s="4" t="s">
        <v>58</v>
      </c>
      <c r="B68" s="4">
        <v>0</v>
      </c>
      <c r="C68">
        <v>0</v>
      </c>
      <c r="D68">
        <v>0</v>
      </c>
      <c r="E68">
        <v>0</v>
      </c>
      <c r="F68">
        <v>8</v>
      </c>
      <c r="G68">
        <v>0</v>
      </c>
      <c r="H68">
        <v>2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 s="10">
        <v>0</v>
      </c>
      <c r="T68" s="12">
        <f t="shared" si="0"/>
        <v>11</v>
      </c>
    </row>
    <row r="69" spans="1:20" x14ac:dyDescent="0.3">
      <c r="A69" s="4" t="s">
        <v>59</v>
      </c>
      <c r="B69" s="4">
        <v>0</v>
      </c>
      <c r="C69">
        <v>0</v>
      </c>
      <c r="D69">
        <v>0</v>
      </c>
      <c r="E69">
        <v>1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 s="10">
        <v>0</v>
      </c>
      <c r="T69" s="12">
        <f t="shared" si="0"/>
        <v>1</v>
      </c>
    </row>
    <row r="70" spans="1:20" x14ac:dyDescent="0.3">
      <c r="A70" s="4" t="s">
        <v>60</v>
      </c>
      <c r="B70" s="4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1</v>
      </c>
      <c r="O70">
        <v>0</v>
      </c>
      <c r="P70">
        <v>0</v>
      </c>
      <c r="Q70">
        <v>0</v>
      </c>
      <c r="R70">
        <v>0</v>
      </c>
      <c r="S70" s="10">
        <v>0</v>
      </c>
      <c r="T70" s="12">
        <f t="shared" si="0"/>
        <v>1</v>
      </c>
    </row>
    <row r="71" spans="1:20" x14ac:dyDescent="0.3">
      <c r="A71" s="4" t="s">
        <v>61</v>
      </c>
      <c r="B71" s="4">
        <v>0</v>
      </c>
      <c r="C71">
        <v>0</v>
      </c>
      <c r="D71">
        <v>0</v>
      </c>
      <c r="E71">
        <v>0</v>
      </c>
      <c r="F71">
        <v>0</v>
      </c>
      <c r="G71">
        <v>2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4</v>
      </c>
      <c r="O71">
        <v>0</v>
      </c>
      <c r="P71">
        <v>0</v>
      </c>
      <c r="Q71">
        <v>0</v>
      </c>
      <c r="R71">
        <v>0</v>
      </c>
      <c r="S71" s="10">
        <v>0</v>
      </c>
      <c r="T71" s="12">
        <f t="shared" si="0"/>
        <v>6</v>
      </c>
    </row>
    <row r="72" spans="1:20" x14ac:dyDescent="0.3">
      <c r="A72" s="4" t="s">
        <v>62</v>
      </c>
      <c r="B72" s="4">
        <v>0</v>
      </c>
      <c r="C72">
        <v>0</v>
      </c>
      <c r="D72">
        <v>0</v>
      </c>
      <c r="E72">
        <v>1</v>
      </c>
      <c r="F72">
        <v>0</v>
      </c>
      <c r="G72">
        <v>0</v>
      </c>
      <c r="H72">
        <v>0</v>
      </c>
      <c r="I72">
        <v>0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 s="10">
        <v>0</v>
      </c>
      <c r="T72" s="12">
        <f t="shared" si="0"/>
        <v>2</v>
      </c>
    </row>
    <row r="73" spans="1:20" x14ac:dyDescent="0.3">
      <c r="A73" s="4" t="s">
        <v>63</v>
      </c>
      <c r="B73" s="4">
        <v>0</v>
      </c>
      <c r="C73">
        <v>0</v>
      </c>
      <c r="D73">
        <v>0</v>
      </c>
      <c r="E73">
        <v>0</v>
      </c>
      <c r="F73">
        <v>15</v>
      </c>
      <c r="G73">
        <v>0</v>
      </c>
      <c r="H73">
        <v>0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  <c r="O73">
        <v>1</v>
      </c>
      <c r="P73">
        <v>0</v>
      </c>
      <c r="Q73">
        <v>0</v>
      </c>
      <c r="R73">
        <v>1</v>
      </c>
      <c r="S73" s="10">
        <v>0</v>
      </c>
      <c r="T73" s="12">
        <f t="shared" si="0"/>
        <v>18</v>
      </c>
    </row>
    <row r="74" spans="1:20" x14ac:dyDescent="0.3">
      <c r="A74" s="4" t="s">
        <v>64</v>
      </c>
      <c r="B74" s="4">
        <v>0</v>
      </c>
      <c r="C74">
        <v>0</v>
      </c>
      <c r="D74">
        <v>0</v>
      </c>
      <c r="E74">
        <v>17</v>
      </c>
      <c r="F74">
        <v>49</v>
      </c>
      <c r="G74">
        <v>0</v>
      </c>
      <c r="H74">
        <v>0</v>
      </c>
      <c r="I74">
        <v>0</v>
      </c>
      <c r="J74">
        <v>1</v>
      </c>
      <c r="K74">
        <v>22</v>
      </c>
      <c r="L74">
        <v>0</v>
      </c>
      <c r="M74">
        <v>0</v>
      </c>
      <c r="N74">
        <v>11</v>
      </c>
      <c r="O74">
        <v>0</v>
      </c>
      <c r="P74">
        <v>0</v>
      </c>
      <c r="Q74">
        <v>0</v>
      </c>
      <c r="R74">
        <v>0</v>
      </c>
      <c r="S74" s="10">
        <v>0</v>
      </c>
      <c r="T74" s="12">
        <f t="shared" si="0"/>
        <v>100</v>
      </c>
    </row>
    <row r="75" spans="1:20" x14ac:dyDescent="0.3">
      <c r="A75" s="4" t="s">
        <v>65</v>
      </c>
      <c r="B75" s="4">
        <v>0</v>
      </c>
      <c r="C75">
        <v>0</v>
      </c>
      <c r="D75">
        <v>0</v>
      </c>
      <c r="E75">
        <v>0</v>
      </c>
      <c r="F75">
        <v>2</v>
      </c>
      <c r="G75">
        <v>0</v>
      </c>
      <c r="H75">
        <v>0</v>
      </c>
      <c r="I75">
        <v>1</v>
      </c>
      <c r="J75">
        <v>2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 s="10">
        <v>0</v>
      </c>
      <c r="T75" s="12">
        <f t="shared" ref="T75:T82" si="1">SUM(B75:S75)</f>
        <v>6</v>
      </c>
    </row>
    <row r="76" spans="1:20" x14ac:dyDescent="0.3">
      <c r="A76" s="4" t="s">
        <v>66</v>
      </c>
      <c r="B76" s="4">
        <v>0</v>
      </c>
      <c r="C76">
        <v>0</v>
      </c>
      <c r="D76">
        <v>0</v>
      </c>
      <c r="E76">
        <v>0</v>
      </c>
      <c r="F76">
        <v>6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 s="10">
        <v>0</v>
      </c>
      <c r="T76" s="12">
        <f t="shared" si="1"/>
        <v>6</v>
      </c>
    </row>
    <row r="77" spans="1:20" x14ac:dyDescent="0.3">
      <c r="A77" s="4" t="s">
        <v>67</v>
      </c>
      <c r="B77" s="4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 s="10">
        <v>0</v>
      </c>
      <c r="T77" s="12">
        <f t="shared" si="1"/>
        <v>1</v>
      </c>
    </row>
    <row r="78" spans="1:20" x14ac:dyDescent="0.3">
      <c r="A78" s="4" t="s">
        <v>68</v>
      </c>
      <c r="B78" s="4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2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 s="10">
        <v>0</v>
      </c>
      <c r="T78" s="12">
        <f t="shared" si="1"/>
        <v>3</v>
      </c>
    </row>
    <row r="79" spans="1:20" x14ac:dyDescent="0.3">
      <c r="A79" s="4" t="s">
        <v>69</v>
      </c>
      <c r="B79" s="4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 s="10">
        <v>0</v>
      </c>
      <c r="T79" s="12">
        <f t="shared" si="1"/>
        <v>1</v>
      </c>
    </row>
    <row r="80" spans="1:20" x14ac:dyDescent="0.3">
      <c r="A80" s="4" t="s">
        <v>70</v>
      </c>
      <c r="B80" s="4">
        <v>0</v>
      </c>
      <c r="C80">
        <v>0</v>
      </c>
      <c r="D80">
        <v>0</v>
      </c>
      <c r="E80">
        <v>1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 s="10">
        <v>0</v>
      </c>
      <c r="T80" s="12">
        <f t="shared" si="1"/>
        <v>1</v>
      </c>
    </row>
    <row r="81" spans="1:20" x14ac:dyDescent="0.3">
      <c r="A81" s="4" t="s">
        <v>71</v>
      </c>
      <c r="B81" s="4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 s="10">
        <v>0</v>
      </c>
      <c r="T81" s="12">
        <f t="shared" si="1"/>
        <v>1</v>
      </c>
    </row>
    <row r="82" spans="1:20" x14ac:dyDescent="0.3">
      <c r="A82" s="2" t="s">
        <v>92</v>
      </c>
      <c r="B82" s="2">
        <v>1</v>
      </c>
      <c r="C82" s="8">
        <v>1</v>
      </c>
      <c r="D82" s="8">
        <v>2</v>
      </c>
      <c r="E82" s="8">
        <v>29</v>
      </c>
      <c r="F82" s="8">
        <v>150</v>
      </c>
      <c r="G82" s="8">
        <v>6</v>
      </c>
      <c r="H82" s="8">
        <v>35</v>
      </c>
      <c r="I82" s="8">
        <v>42</v>
      </c>
      <c r="J82" s="8">
        <v>21</v>
      </c>
      <c r="K82" s="8">
        <v>43</v>
      </c>
      <c r="L82" s="8">
        <v>1</v>
      </c>
      <c r="M82" s="8">
        <v>1</v>
      </c>
      <c r="N82" s="8">
        <v>35</v>
      </c>
      <c r="O82" s="8">
        <v>1</v>
      </c>
      <c r="P82" s="8">
        <v>3</v>
      </c>
      <c r="Q82" s="8">
        <v>1</v>
      </c>
      <c r="R82" s="8">
        <v>14</v>
      </c>
      <c r="S82" s="8">
        <v>3</v>
      </c>
      <c r="T82" s="13">
        <f t="shared" si="1"/>
        <v>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3"/>
  <sheetViews>
    <sheetView workbookViewId="0">
      <selection sqref="A1:S73"/>
    </sheetView>
  </sheetViews>
  <sheetFormatPr defaultRowHeight="14.4" x14ac:dyDescent="0.3"/>
  <cols>
    <col min="1" max="1" width="30" customWidth="1"/>
    <col min="2" max="4" width="2" customWidth="1"/>
    <col min="5" max="6" width="3" customWidth="1"/>
    <col min="7" max="10" width="2" customWidth="1"/>
    <col min="11" max="11" width="3" customWidth="1"/>
    <col min="12" max="13" width="2" customWidth="1"/>
    <col min="14" max="14" width="3" customWidth="1"/>
    <col min="15" max="19" width="2" customWidth="1"/>
  </cols>
  <sheetData>
    <row r="1" spans="1:19" x14ac:dyDescent="0.3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80</v>
      </c>
      <c r="J1" t="s">
        <v>81</v>
      </c>
      <c r="K1" t="s">
        <v>82</v>
      </c>
      <c r="L1" t="s">
        <v>83</v>
      </c>
      <c r="M1" t="s">
        <v>84</v>
      </c>
      <c r="N1" t="s">
        <v>85</v>
      </c>
      <c r="O1" t="s">
        <v>86</v>
      </c>
      <c r="P1" t="s">
        <v>87</v>
      </c>
      <c r="Q1" t="s">
        <v>88</v>
      </c>
      <c r="R1" t="s">
        <v>89</v>
      </c>
      <c r="S1" t="s">
        <v>90</v>
      </c>
    </row>
    <row r="2" spans="1:19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9</v>
      </c>
      <c r="G2">
        <v>0</v>
      </c>
      <c r="H2">
        <v>0</v>
      </c>
      <c r="I2">
        <v>1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x14ac:dyDescent="0.3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2</v>
      </c>
      <c r="O3">
        <v>0</v>
      </c>
      <c r="P3">
        <v>0</v>
      </c>
      <c r="Q3">
        <v>0</v>
      </c>
      <c r="R3">
        <v>0</v>
      </c>
      <c r="S3">
        <v>0</v>
      </c>
    </row>
    <row r="4" spans="1:19" x14ac:dyDescent="0.3">
      <c r="A4" t="s">
        <v>2</v>
      </c>
      <c r="B4">
        <v>0</v>
      </c>
      <c r="C4">
        <v>0</v>
      </c>
      <c r="D4">
        <v>0</v>
      </c>
      <c r="E4">
        <v>0</v>
      </c>
      <c r="F4">
        <v>3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</row>
    <row r="5" spans="1:19" x14ac:dyDescent="0.3">
      <c r="A5" t="s">
        <v>3</v>
      </c>
      <c r="B5">
        <v>0</v>
      </c>
      <c r="C5">
        <v>0</v>
      </c>
      <c r="D5">
        <v>0</v>
      </c>
      <c r="E5">
        <v>1</v>
      </c>
      <c r="F5">
        <v>1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</row>
    <row r="6" spans="1:19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4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1</v>
      </c>
      <c r="R6">
        <v>4</v>
      </c>
      <c r="S6">
        <v>0</v>
      </c>
    </row>
    <row r="7" spans="1:19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2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</row>
    <row r="8" spans="1:19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10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</row>
    <row r="9" spans="1:19" x14ac:dyDescent="0.3">
      <c r="A9" t="s">
        <v>7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</row>
    <row r="10" spans="1:19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5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5</v>
      </c>
      <c r="O11">
        <v>0</v>
      </c>
      <c r="P11">
        <v>0</v>
      </c>
      <c r="Q11">
        <v>0</v>
      </c>
      <c r="R11">
        <v>0</v>
      </c>
      <c r="S11">
        <v>0</v>
      </c>
    </row>
    <row r="12" spans="1:19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19" x14ac:dyDescent="0.3">
      <c r="A13" t="s">
        <v>11</v>
      </c>
      <c r="B13">
        <v>1</v>
      </c>
      <c r="C13">
        <v>1</v>
      </c>
      <c r="D13">
        <v>0</v>
      </c>
      <c r="E13">
        <v>0</v>
      </c>
      <c r="F13">
        <v>2</v>
      </c>
      <c r="G13">
        <v>0</v>
      </c>
      <c r="H13">
        <v>1</v>
      </c>
      <c r="I13">
        <v>2</v>
      </c>
      <c r="J13">
        <v>0</v>
      </c>
      <c r="K13">
        <v>1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19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2</v>
      </c>
      <c r="G14">
        <v>0</v>
      </c>
      <c r="H14">
        <v>3</v>
      </c>
      <c r="I14">
        <v>2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</v>
      </c>
    </row>
    <row r="15" spans="1:19" x14ac:dyDescent="0.3">
      <c r="A15" t="s">
        <v>13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3">
      <c r="A17" t="s">
        <v>15</v>
      </c>
      <c r="B17">
        <v>0</v>
      </c>
      <c r="C17">
        <v>0</v>
      </c>
      <c r="D17">
        <v>0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</row>
    <row r="18" spans="1:19" x14ac:dyDescent="0.3">
      <c r="A18" t="s">
        <v>16</v>
      </c>
      <c r="B18">
        <v>0</v>
      </c>
      <c r="C18">
        <v>0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</row>
    <row r="19" spans="1:19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3</v>
      </c>
      <c r="I21">
        <v>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2</v>
      </c>
      <c r="Q21">
        <v>0</v>
      </c>
      <c r="R21">
        <v>0</v>
      </c>
      <c r="S21">
        <v>0</v>
      </c>
    </row>
    <row r="22" spans="1:19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2</v>
      </c>
      <c r="G22">
        <v>2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</row>
    <row r="23" spans="1:19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</row>
    <row r="26" spans="1:19" x14ac:dyDescent="0.3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2</v>
      </c>
      <c r="I26">
        <v>2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</row>
    <row r="27" spans="1:19" x14ac:dyDescent="0.3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</row>
    <row r="28" spans="1:19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</row>
    <row r="30" spans="1:19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</row>
    <row r="31" spans="1:19" x14ac:dyDescent="0.3">
      <c r="A31" t="s">
        <v>29</v>
      </c>
      <c r="B31">
        <v>0</v>
      </c>
      <c r="C31">
        <v>0</v>
      </c>
      <c r="D31">
        <v>0</v>
      </c>
      <c r="E31">
        <v>2</v>
      </c>
      <c r="F31">
        <v>6</v>
      </c>
      <c r="G31">
        <v>0</v>
      </c>
      <c r="H31">
        <v>2</v>
      </c>
      <c r="I31">
        <v>7</v>
      </c>
      <c r="J31">
        <v>0</v>
      </c>
      <c r="K31">
        <v>0</v>
      </c>
      <c r="L31">
        <v>0</v>
      </c>
      <c r="M31">
        <v>1</v>
      </c>
      <c r="N31">
        <v>1</v>
      </c>
      <c r="O31">
        <v>0</v>
      </c>
      <c r="P31">
        <v>0</v>
      </c>
      <c r="Q31">
        <v>0</v>
      </c>
      <c r="R31">
        <v>0</v>
      </c>
      <c r="S31">
        <v>1</v>
      </c>
    </row>
    <row r="32" spans="1:19" x14ac:dyDescent="0.3">
      <c r="A32" t="s">
        <v>30</v>
      </c>
      <c r="B32">
        <v>0</v>
      </c>
      <c r="C32">
        <v>0</v>
      </c>
      <c r="D32">
        <v>2</v>
      </c>
      <c r="E32">
        <v>0</v>
      </c>
      <c r="F32">
        <v>0</v>
      </c>
      <c r="G32">
        <v>0</v>
      </c>
      <c r="H32">
        <v>0</v>
      </c>
      <c r="I32">
        <v>2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</row>
    <row r="33" spans="1:19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3</v>
      </c>
      <c r="G33">
        <v>0</v>
      </c>
      <c r="H33">
        <v>3</v>
      </c>
      <c r="I33">
        <v>4</v>
      </c>
      <c r="J33">
        <v>1</v>
      </c>
      <c r="K33">
        <v>0</v>
      </c>
      <c r="L33">
        <v>0</v>
      </c>
      <c r="M33">
        <v>0</v>
      </c>
      <c r="N33">
        <v>2</v>
      </c>
      <c r="O33">
        <v>0</v>
      </c>
      <c r="P33">
        <v>0</v>
      </c>
      <c r="Q33">
        <v>0</v>
      </c>
      <c r="R33">
        <v>3</v>
      </c>
      <c r="S33">
        <v>0</v>
      </c>
    </row>
    <row r="34" spans="1:19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1</v>
      </c>
      <c r="O34">
        <v>0</v>
      </c>
      <c r="P34">
        <v>0</v>
      </c>
      <c r="Q34">
        <v>0</v>
      </c>
      <c r="R34">
        <v>0</v>
      </c>
      <c r="S34">
        <v>0</v>
      </c>
    </row>
    <row r="35" spans="1:19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</row>
    <row r="36" spans="1:19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</row>
    <row r="37" spans="1:19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1</v>
      </c>
      <c r="O37">
        <v>0</v>
      </c>
      <c r="P37">
        <v>0</v>
      </c>
      <c r="Q37">
        <v>0</v>
      </c>
      <c r="R37">
        <v>0</v>
      </c>
      <c r="S37">
        <v>0</v>
      </c>
    </row>
    <row r="38" spans="1:19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2</v>
      </c>
      <c r="G38">
        <v>0</v>
      </c>
      <c r="H38">
        <v>1</v>
      </c>
      <c r="I38">
        <v>2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</row>
    <row r="39" spans="1:19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1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</row>
    <row r="40" spans="1:19" x14ac:dyDescent="0.3">
      <c r="A40" t="s">
        <v>38</v>
      </c>
      <c r="B40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</row>
    <row r="41" spans="1:19" x14ac:dyDescent="0.3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</row>
    <row r="42" spans="1:19" x14ac:dyDescent="0.3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</v>
      </c>
      <c r="S42">
        <v>0</v>
      </c>
    </row>
    <row r="43" spans="1:19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1</v>
      </c>
      <c r="O43">
        <v>0</v>
      </c>
      <c r="P43">
        <v>0</v>
      </c>
      <c r="Q43">
        <v>0</v>
      </c>
      <c r="R43">
        <v>0</v>
      </c>
      <c r="S43">
        <v>0</v>
      </c>
    </row>
    <row r="44" spans="1:19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</row>
    <row r="45" spans="1:19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4</v>
      </c>
      <c r="G45">
        <v>2</v>
      </c>
      <c r="H45">
        <v>2</v>
      </c>
      <c r="I45">
        <v>0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</row>
    <row r="46" spans="1:19" x14ac:dyDescent="0.3">
      <c r="A46" t="s">
        <v>44</v>
      </c>
      <c r="B46">
        <v>0</v>
      </c>
      <c r="C46">
        <v>0</v>
      </c>
      <c r="D46">
        <v>0</v>
      </c>
      <c r="E46">
        <v>1</v>
      </c>
      <c r="F46">
        <v>3</v>
      </c>
      <c r="G46">
        <v>0</v>
      </c>
      <c r="H46">
        <v>0</v>
      </c>
      <c r="I46">
        <v>4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</row>
    <row r="47" spans="1:19" x14ac:dyDescent="0.3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</row>
    <row r="48" spans="1:19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</row>
    <row r="49" spans="1:19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</v>
      </c>
    </row>
    <row r="50" spans="1:19" x14ac:dyDescent="0.3">
      <c r="A50" t="s">
        <v>48</v>
      </c>
      <c r="B50">
        <v>0</v>
      </c>
      <c r="C50">
        <v>0</v>
      </c>
      <c r="D50">
        <v>0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</row>
    <row r="51" spans="1:19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2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</row>
    <row r="52" spans="1:19" x14ac:dyDescent="0.3">
      <c r="A52" t="s">
        <v>50</v>
      </c>
      <c r="B52">
        <v>0</v>
      </c>
      <c r="C52">
        <v>0</v>
      </c>
      <c r="D52">
        <v>0</v>
      </c>
      <c r="E52">
        <v>1</v>
      </c>
      <c r="F52">
        <v>1</v>
      </c>
      <c r="G52">
        <v>0</v>
      </c>
      <c r="H52">
        <v>0</v>
      </c>
      <c r="I52">
        <v>0</v>
      </c>
      <c r="J52">
        <v>2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</row>
    <row r="53" spans="1:19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2</v>
      </c>
      <c r="S53">
        <v>0</v>
      </c>
    </row>
    <row r="54" spans="1:19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2</v>
      </c>
      <c r="I54">
        <v>3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</row>
    <row r="55" spans="1:19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2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</row>
    <row r="56" spans="1:19" x14ac:dyDescent="0.3">
      <c r="A56" t="s">
        <v>54</v>
      </c>
      <c r="B56">
        <v>0</v>
      </c>
      <c r="C56">
        <v>0</v>
      </c>
      <c r="D56">
        <v>0</v>
      </c>
      <c r="E56">
        <v>0</v>
      </c>
      <c r="F56">
        <v>8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1</v>
      </c>
      <c r="S56">
        <v>0</v>
      </c>
    </row>
    <row r="57" spans="1:19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</row>
    <row r="58" spans="1:19" x14ac:dyDescent="0.3">
      <c r="A58" t="s">
        <v>56</v>
      </c>
      <c r="B58">
        <v>0</v>
      </c>
      <c r="C58">
        <v>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</row>
    <row r="59" spans="1:19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1</v>
      </c>
      <c r="G59">
        <v>0</v>
      </c>
      <c r="H59">
        <v>1</v>
      </c>
      <c r="I59">
        <v>0</v>
      </c>
      <c r="J59">
        <v>1</v>
      </c>
      <c r="K59">
        <v>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1</v>
      </c>
      <c r="S59">
        <v>0</v>
      </c>
    </row>
    <row r="60" spans="1:19" x14ac:dyDescent="0.3">
      <c r="A60" t="s">
        <v>58</v>
      </c>
      <c r="B60">
        <v>0</v>
      </c>
      <c r="C60">
        <v>0</v>
      </c>
      <c r="D60">
        <v>0</v>
      </c>
      <c r="E60">
        <v>0</v>
      </c>
      <c r="F60">
        <v>8</v>
      </c>
      <c r="G60">
        <v>0</v>
      </c>
      <c r="H60">
        <v>2</v>
      </c>
      <c r="I60"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</row>
    <row r="61" spans="1:19" x14ac:dyDescent="0.3">
      <c r="A61" t="s">
        <v>59</v>
      </c>
      <c r="B61">
        <v>0</v>
      </c>
      <c r="C61">
        <v>0</v>
      </c>
      <c r="D61">
        <v>0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</row>
    <row r="62" spans="1:19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1</v>
      </c>
      <c r="O62">
        <v>0</v>
      </c>
      <c r="P62">
        <v>0</v>
      </c>
      <c r="Q62">
        <v>0</v>
      </c>
      <c r="R62">
        <v>0</v>
      </c>
      <c r="S62">
        <v>0</v>
      </c>
    </row>
    <row r="63" spans="1:19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2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4</v>
      </c>
      <c r="O63">
        <v>0</v>
      </c>
      <c r="P63">
        <v>0</v>
      </c>
      <c r="Q63">
        <v>0</v>
      </c>
      <c r="R63">
        <v>0</v>
      </c>
      <c r="S63">
        <v>0</v>
      </c>
    </row>
    <row r="64" spans="1:19" x14ac:dyDescent="0.3">
      <c r="A64" t="s">
        <v>62</v>
      </c>
      <c r="B64">
        <v>0</v>
      </c>
      <c r="C64">
        <v>0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</row>
    <row r="65" spans="1:19" x14ac:dyDescent="0.3">
      <c r="A65" t="s">
        <v>63</v>
      </c>
      <c r="B65">
        <v>0</v>
      </c>
      <c r="C65">
        <v>0</v>
      </c>
      <c r="D65">
        <v>0</v>
      </c>
      <c r="E65">
        <v>0</v>
      </c>
      <c r="F65">
        <v>15</v>
      </c>
      <c r="G65">
        <v>0</v>
      </c>
      <c r="H65">
        <v>0</v>
      </c>
      <c r="I65">
        <v>0</v>
      </c>
      <c r="J65">
        <v>1</v>
      </c>
      <c r="K65">
        <v>0</v>
      </c>
      <c r="L65">
        <v>0</v>
      </c>
      <c r="M65">
        <v>0</v>
      </c>
      <c r="N65">
        <v>0</v>
      </c>
      <c r="O65">
        <v>1</v>
      </c>
      <c r="P65">
        <v>0</v>
      </c>
      <c r="Q65">
        <v>0</v>
      </c>
      <c r="R65">
        <v>1</v>
      </c>
      <c r="S65">
        <v>0</v>
      </c>
    </row>
    <row r="66" spans="1:19" x14ac:dyDescent="0.3">
      <c r="A66" t="s">
        <v>64</v>
      </c>
      <c r="B66">
        <v>0</v>
      </c>
      <c r="C66">
        <v>0</v>
      </c>
      <c r="D66">
        <v>0</v>
      </c>
      <c r="E66">
        <v>17</v>
      </c>
      <c r="F66">
        <v>49</v>
      </c>
      <c r="G66">
        <v>0</v>
      </c>
      <c r="H66">
        <v>0</v>
      </c>
      <c r="I66">
        <v>0</v>
      </c>
      <c r="J66">
        <v>1</v>
      </c>
      <c r="K66">
        <v>22</v>
      </c>
      <c r="L66">
        <v>0</v>
      </c>
      <c r="M66">
        <v>0</v>
      </c>
      <c r="N66">
        <v>11</v>
      </c>
      <c r="O66">
        <v>0</v>
      </c>
      <c r="P66">
        <v>0</v>
      </c>
      <c r="Q66">
        <v>0</v>
      </c>
      <c r="R66">
        <v>0</v>
      </c>
      <c r="S66">
        <v>0</v>
      </c>
    </row>
    <row r="67" spans="1:19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2</v>
      </c>
      <c r="G67">
        <v>0</v>
      </c>
      <c r="H67">
        <v>0</v>
      </c>
      <c r="I67">
        <v>1</v>
      </c>
      <c r="J67">
        <v>2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</row>
    <row r="68" spans="1:19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6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</row>
    <row r="69" spans="1:19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1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</row>
    <row r="70" spans="1:19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</row>
    <row r="71" spans="1:19" x14ac:dyDescent="0.3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</row>
    <row r="72" spans="1:19" x14ac:dyDescent="0.3">
      <c r="A72" t="s">
        <v>70</v>
      </c>
      <c r="B72">
        <v>0</v>
      </c>
      <c r="C72">
        <v>0</v>
      </c>
      <c r="D72">
        <v>0</v>
      </c>
      <c r="E72">
        <v>1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</row>
    <row r="73" spans="1:19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8" ma:contentTypeDescription="Create a new document." ma:contentTypeScope="" ma:versionID="20f65682311478982abf16e170db66d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83a47718000b164b44e03eb8f82a14c4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55fa7fac-d7fa-4fe4-8c47-7d782c11bf82}" ma:internalName="TaxCatchAll" ma:showField="CatchAllData" ma:web="cdc4c638-52d5-4bb5-8b7a-216224701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1ca2834-ec04-4ce5-a0ed-f81240f2e1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42C92C-A8D5-45CA-B0D6-55E1E7140249}"/>
</file>

<file path=customXml/itemProps2.xml><?xml version="1.0" encoding="utf-8"?>
<ds:datastoreItem xmlns:ds="http://schemas.openxmlformats.org/officeDocument/2006/customXml" ds:itemID="{164B0209-A036-4606-A1D9-5E3D8C94E3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2022-10-17T13:01:55Z</dcterms:created>
  <dcterms:modified xsi:type="dcterms:W3CDTF">2022-10-17T13:15:41Z</dcterms:modified>
</cp:coreProperties>
</file>