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1/"/>
    </mc:Choice>
  </mc:AlternateContent>
  <xr:revisionPtr revIDLastSave="19" documentId="11_2F2A042DE3E4EFF8E2F5133A4258E7976E2D8BEC" xr6:coauthVersionLast="47" xr6:coauthVersionMax="47" xr10:uidLastSave="{D4D8FA90-F79D-48B1-965F-38AD7A824167}"/>
  <bookViews>
    <workbookView xWindow="12180" yWindow="6576" windowWidth="18432" windowHeight="10296" xr2:uid="{00000000-000D-0000-FFFF-FFFF00000000}"/>
  </bookViews>
  <sheets>
    <sheet name="Sheet1" sheetId="2" r:id="rId1"/>
    <sheet name="TABHTRK" sheetId="1" r:id="rId2"/>
  </sheets>
  <calcPr calcId="191029"/>
  <pivotCaches>
    <pivotCache cacheId="9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10" i="2"/>
</calcChain>
</file>

<file path=xl/sharedStrings.xml><?xml version="1.0" encoding="utf-8"?>
<sst xmlns="http://schemas.openxmlformats.org/spreadsheetml/2006/main" count="190" uniqueCount="113">
  <si>
    <t>ACCOMACK</t>
  </si>
  <si>
    <t>ALBEMARLE</t>
  </si>
  <si>
    <t>ALEXANDRIA CITY</t>
  </si>
  <si>
    <t>ALLEGHANY</t>
  </si>
  <si>
    <t>AMHERST</t>
  </si>
  <si>
    <t>APPOMATTOX</t>
  </si>
  <si>
    <t>AUGUSTA</t>
  </si>
  <si>
    <t>BOTETOURT</t>
  </si>
  <si>
    <t>BRISTOL CITY</t>
  </si>
  <si>
    <t>CAMPBELL</t>
  </si>
  <si>
    <t>CHARLES CITY COUNTY</t>
  </si>
  <si>
    <t>CHARLOTTE</t>
  </si>
  <si>
    <t>CHARLOTTESVILLE CITY</t>
  </si>
  <si>
    <t>CHESAPEAKE CITY</t>
  </si>
  <si>
    <t>CHESTERFIELD</t>
  </si>
  <si>
    <t>CLARKE</t>
  </si>
  <si>
    <t>CULPEPER</t>
  </si>
  <si>
    <t>DANVILLE CITY</t>
  </si>
  <si>
    <t>DINWIDDIE</t>
  </si>
  <si>
    <t>ESSEX</t>
  </si>
  <si>
    <t>FAIRFAX CITY</t>
  </si>
  <si>
    <t>FAIRFAX COUNTY</t>
  </si>
  <si>
    <t>FAUQUIER</t>
  </si>
  <si>
    <t>FLUVANNA</t>
  </si>
  <si>
    <t>FRANKLIN CITY</t>
  </si>
  <si>
    <t>FRANKLIN COUNTY</t>
  </si>
  <si>
    <t>FREDERICK</t>
  </si>
  <si>
    <t>FREDERICKSBURG CITY</t>
  </si>
  <si>
    <t>GLOUCESTER</t>
  </si>
  <si>
    <t>HAMPTON CITY</t>
  </si>
  <si>
    <t>HANOVER</t>
  </si>
  <si>
    <t>HARRISONBURG CITY</t>
  </si>
  <si>
    <t>HENRICO</t>
  </si>
  <si>
    <t>HENRY</t>
  </si>
  <si>
    <t>JAMES CITY COUNTY</t>
  </si>
  <si>
    <t>KING GEORGE</t>
  </si>
  <si>
    <t>KING WILLIAM</t>
  </si>
  <si>
    <t>LOUDOUN</t>
  </si>
  <si>
    <t>LOUISA</t>
  </si>
  <si>
    <t>LYNCHBURG CITY</t>
  </si>
  <si>
    <t>MANASSAS CITY</t>
  </si>
  <si>
    <t>NEW KENT</t>
  </si>
  <si>
    <t>NEWPORT NEWS CITY</t>
  </si>
  <si>
    <t>NORFOLK CITY</t>
  </si>
  <si>
    <t>NOTTOWAY</t>
  </si>
  <si>
    <t>ORANGE</t>
  </si>
  <si>
    <t>PAGE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</si>
  <si>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</si>
  <si>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</si>
  <si>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</si>
  <si>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</si>
  <si>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</si>
  <si>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</si>
  <si>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</si>
  <si>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RICHMOND CITY</t>
  </si>
  <si>
    <t>RICHMOND COUNTY</t>
  </si>
  <si>
    <t>ROANOKE CITY</t>
  </si>
  <si>
    <t>ROANOKE COUNTY</t>
  </si>
  <si>
    <t>ROCKINGHAM</t>
  </si>
  <si>
    <t>SALEM CITY</t>
  </si>
  <si>
    <t>SCOTT</t>
  </si>
  <si>
    <t>SHENANDOAH</t>
  </si>
  <si>
    <t>SMYTH</t>
  </si>
  <si>
    <t>SOUTH BOSTON CITY</t>
  </si>
  <si>
    <t>SPOTSYLVANIA</t>
  </si>
  <si>
    <t>STAFFORD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</si>
  <si>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</si>
  <si>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</si>
  <si>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</si>
  <si>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</si>
  <si>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</si>
  <si>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</si>
  <si>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</si>
  <si>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WISE</t>
  </si>
  <si>
    <t>WYTHE</t>
  </si>
  <si>
    <t>YORK</t>
  </si>
  <si>
    <t>County Garaged</t>
  </si>
  <si>
    <t>CHEVROLET</t>
  </si>
  <si>
    <t>CRANE CARRIER COMPAN</t>
  </si>
  <si>
    <t>E ONE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</si>
  <si>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</si>
  <si>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</si>
  <si>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</si>
  <si>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</si>
  <si>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</si>
  <si>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</si>
  <si>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</si>
  <si>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</si>
  <si>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</si>
  <si>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PIERCE</t>
  </si>
  <si>
    <t>VOLVO</t>
  </si>
  <si>
    <t>WESTERN STAR</t>
  </si>
  <si>
    <t xml:space="preserve">CHEVROLET </t>
  </si>
  <si>
    <t>Grand Total</t>
  </si>
  <si>
    <t>Data</t>
  </si>
  <si>
    <t xml:space="preserve">CRANE CARRIER COMPAN </t>
  </si>
  <si>
    <t xml:space="preserve">E ONE 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</si>
  <si>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</si>
  <si>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</si>
  <si>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</si>
  <si>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</si>
  <si>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</si>
  <si>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</si>
  <si>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</si>
  <si>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</si>
  <si>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</si>
  <si>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</si>
  <si>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VOLVO </t>
  </si>
  <si>
    <t xml:space="preserve">WESTERN STAR </t>
  </si>
  <si>
    <t>TOTAL</t>
  </si>
  <si>
    <t>Virginia Automobile Dealers Association</t>
  </si>
  <si>
    <t>December 2021 Heavy Truck Tabular</t>
  </si>
  <si>
    <t>11/27/2021 - 12/31/2021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</si>
</sst>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85.68659513889" createdVersion="1" refreshedVersion="4" recordCount="76" upgradeOnRefresh="1" xr:uid="{00000000-000A-0000-FFFF-FFFF01000000}">
  <cacheSource type="worksheet">
    <worksheetSource ref="A1:P77" sheet="TABHTRK"/>
  </cacheSource>
  <cacheFields count="16">
    <cacheField name="County Garaged" numFmtId="0">
      <sharedItems count="76">
        <s v="ACCOMACK"/>
        <s v="ALBEMARLE"/>
        <s v="ALEXANDRIA CITY"/>
        <s v="ALLEGHANY"/>
        <s v="AMHERST"/>
        <s v="APPOMATTOX"/>
        <s v="AUGUSTA"/>
        <s v="BOTETOURT"/>
        <s v="BRISTOL CITY"/>
        <s v="CAMPBELL"/>
        <s v="CHARLES CITY COUNTY"/>
        <s v="CHARLOTTE"/>
        <s v="CHARLOTTESVILLE CITY"/>
        <s v="CHESAPEAKE CITY"/>
        <s v="CHESTERFIELD"/>
        <s v="CLARKE"/>
        <s v="CULPEPER"/>
        <s v="DANVILLE CITY"/>
        <s v="DINWIDDIE"/>
        <s v="ESSEX"/>
        <s v="FAIRFAX CITY"/>
        <s v="FAIRFAX COUNTY"/>
        <s v="FAUQUIER"/>
        <s v="FLUVANNA"/>
        <s v="FRANKLIN CITY"/>
        <s v="FRANKLIN COUNTY"/>
        <s v="FREDERICK"/>
        <s v="FREDERICKSBURG CITY"/>
        <s v="GLOUCESTER"/>
        <s v="HAMPTON CITY"/>
        <s v="HANOVER"/>
        <s v="HARRISONBURG CITY"/>
        <s v="HENRICO"/>
        <s v="HENRY"/>
        <s v="JAMES CITY COUNTY"/>
        <s v="KING GEORGE"/>
        <s v="KING WILLIAM"/>
        <s v="LOUDOUN"/>
        <s v="LOUISA"/>
        <s v="LYNCHBURG CITY"/>
        <s v="MANASSAS CITY"/>
        <s v="NEW KENT"/>
        <s v="NEWPORT NEWS CITY"/>
        <s v="NORFOLK CITY"/>
        <s v="NOTTOWAY"/>
        <s v="ORANGE"/>
        <s v="PAGE"/>
        <s v="PITTSYLVANIA"/>
        <s v="PORTSMOUTH CITY"/>
        <s v="POWHATAN"/>
        <s v="PRINCE EDWARD"/>
        <s v="PRINCE GEORGE"/>
        <s v="PRINCE WILLIAM"/>
        <s v="PULASKI"/>
        <s v="RICHMOND CITY"/>
        <s v="RICHMOND COUNTY"/>
        <s v="ROANOKE CITY"/>
        <s v="ROANOKE COUNTY"/>
        <s v="ROCKINGHAM"/>
        <s v="SALEM CITY"/>
        <s v="SCOTT"/>
        <s v="SHENANDOAH"/>
        <s v="SMYTH"/>
        <s v="SOUTH BOSTON CITY"/>
        <s v="SPOTSYLVANIA"/>
        <s v="STAFFORD"/>
        <s v="SUFFOLK CITY"/>
        <s v="SUSSEX"/>
        <s v="TAZEWELL"/>
        <s v="Unknown/Out of State"/>
        <s v="VIRGINIA BEACH CITY"/>
        <s v="WARREN"/>
        <s v="WASHINGTON"/>
        <s v="WISE"/>
        <s v="WYTHE"/>
        <s v="YORK"/>
      </sharedItems>
    </cacheField>
    <cacheField name="CHEVROLET" numFmtId="0">
      <sharedItems containsSemiMixedTypes="0" containsString="0" containsNumber="1" containsInteger="1" minValue="0" maxValue="1"/>
    </cacheField>
    <cacheField name="CRANE CARRIER COMPAN" numFmtId="0">
      <sharedItems containsSemiMixedTypes="0" containsString="0" containsNumber="1" containsInteger="1" minValue="0" maxValue="4"/>
    </cacheField>
    <cacheField name="E ON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1"/>
    </cacheField>
    <cacheField name="FREIGHTLINER" numFmtId="0">
      <sharedItems containsSemiMixedTypes="0" containsString="0" containsNumber="1" containsInteger="1" minValue="0" maxValue="41"/>
    </cacheField>
    <cacheField name="HINO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6"/>
    </cacheField>
    <cacheField name="ISUZU" numFmtId="0">
      <sharedItems containsSemiMixedTypes="0" containsString="0" containsNumber="1" containsInteger="1" minValue="0" maxValue="5"/>
    </cacheField>
    <cacheField name="KENWORTH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3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5"/>
    </cacheField>
    <cacheField name="PIERCE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8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n v="0"/>
    <n v="0"/>
    <n v="0"/>
    <n v="0"/>
    <n v="1"/>
    <n v="0"/>
    <n v="0"/>
    <n v="0"/>
    <n v="0"/>
    <n v="0"/>
    <n v="0"/>
    <n v="0"/>
    <n v="0"/>
    <n v="0"/>
    <n v="0"/>
  </r>
  <r>
    <x v="1"/>
    <n v="0"/>
    <n v="0"/>
    <n v="0"/>
    <n v="1"/>
    <n v="0"/>
    <n v="0"/>
    <n v="0"/>
    <n v="0"/>
    <n v="1"/>
    <n v="0"/>
    <n v="0"/>
    <n v="0"/>
    <n v="0"/>
    <n v="0"/>
    <n v="0"/>
  </r>
  <r>
    <x v="2"/>
    <n v="0"/>
    <n v="0"/>
    <n v="0"/>
    <n v="0"/>
    <n v="3"/>
    <n v="0"/>
    <n v="0"/>
    <n v="1"/>
    <n v="0"/>
    <n v="0"/>
    <n v="0"/>
    <n v="0"/>
    <n v="0"/>
    <n v="0"/>
    <n v="0"/>
  </r>
  <r>
    <x v="3"/>
    <n v="0"/>
    <n v="0"/>
    <n v="0"/>
    <n v="0"/>
    <n v="0"/>
    <n v="0"/>
    <n v="1"/>
    <n v="0"/>
    <n v="1"/>
    <n v="0"/>
    <n v="0"/>
    <n v="1"/>
    <n v="0"/>
    <n v="0"/>
    <n v="0"/>
  </r>
  <r>
    <x v="4"/>
    <n v="0"/>
    <n v="0"/>
    <n v="0"/>
    <n v="0"/>
    <n v="0"/>
    <n v="0"/>
    <n v="0"/>
    <n v="0"/>
    <n v="1"/>
    <n v="0"/>
    <n v="0"/>
    <n v="0"/>
    <n v="0"/>
    <n v="0"/>
    <n v="0"/>
  </r>
  <r>
    <x v="5"/>
    <n v="0"/>
    <n v="0"/>
    <n v="0"/>
    <n v="0"/>
    <n v="0"/>
    <n v="0"/>
    <n v="0"/>
    <n v="0"/>
    <n v="0"/>
    <n v="0"/>
    <n v="0"/>
    <n v="1"/>
    <n v="1"/>
    <n v="0"/>
    <n v="0"/>
  </r>
  <r>
    <x v="6"/>
    <n v="0"/>
    <n v="0"/>
    <n v="0"/>
    <n v="0"/>
    <n v="2"/>
    <n v="0"/>
    <n v="0"/>
    <n v="0"/>
    <n v="0"/>
    <n v="1"/>
    <n v="0"/>
    <n v="0"/>
    <n v="0"/>
    <n v="0"/>
    <n v="0"/>
  </r>
  <r>
    <x v="7"/>
    <n v="0"/>
    <n v="0"/>
    <n v="0"/>
    <n v="0"/>
    <n v="0"/>
    <n v="0"/>
    <n v="0"/>
    <n v="0"/>
    <n v="2"/>
    <n v="0"/>
    <n v="0"/>
    <n v="0"/>
    <n v="0"/>
    <n v="8"/>
    <n v="0"/>
  </r>
  <r>
    <x v="8"/>
    <n v="0"/>
    <n v="0"/>
    <n v="0"/>
    <n v="0"/>
    <n v="2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2"/>
    <n v="0"/>
    <n v="2"/>
    <n v="0"/>
    <n v="0"/>
    <n v="1"/>
    <n v="0"/>
    <n v="0"/>
    <n v="0"/>
  </r>
  <r>
    <x v="10"/>
    <n v="0"/>
    <n v="0"/>
    <n v="0"/>
    <n v="0"/>
    <n v="0"/>
    <n v="0"/>
    <n v="0"/>
    <n v="0"/>
    <n v="0"/>
    <n v="0"/>
    <n v="0"/>
    <n v="4"/>
    <n v="0"/>
    <n v="0"/>
    <n v="0"/>
  </r>
  <r>
    <x v="11"/>
    <n v="0"/>
    <n v="0"/>
    <n v="0"/>
    <n v="1"/>
    <n v="1"/>
    <n v="0"/>
    <n v="2"/>
    <n v="0"/>
    <n v="0"/>
    <n v="0"/>
    <n v="0"/>
    <n v="0"/>
    <n v="0"/>
    <n v="0"/>
    <n v="0"/>
  </r>
  <r>
    <x v="12"/>
    <n v="0"/>
    <n v="0"/>
    <n v="0"/>
    <n v="0"/>
    <n v="1"/>
    <n v="0"/>
    <n v="0"/>
    <n v="0"/>
    <n v="2"/>
    <n v="0"/>
    <n v="0"/>
    <n v="0"/>
    <n v="0"/>
    <n v="0"/>
    <n v="0"/>
  </r>
  <r>
    <x v="13"/>
    <n v="0"/>
    <n v="0"/>
    <n v="0"/>
    <n v="3"/>
    <n v="2"/>
    <n v="0"/>
    <n v="1"/>
    <n v="3"/>
    <n v="1"/>
    <n v="2"/>
    <n v="0"/>
    <n v="0"/>
    <n v="0"/>
    <n v="0"/>
    <n v="0"/>
  </r>
  <r>
    <x v="14"/>
    <n v="0"/>
    <n v="0"/>
    <n v="0"/>
    <n v="2"/>
    <n v="11"/>
    <n v="0"/>
    <n v="3"/>
    <n v="0"/>
    <n v="2"/>
    <n v="0"/>
    <n v="0"/>
    <n v="0"/>
    <n v="0"/>
    <n v="0"/>
    <n v="0"/>
  </r>
  <r>
    <x v="15"/>
    <n v="0"/>
    <n v="0"/>
    <n v="0"/>
    <n v="1"/>
    <n v="0"/>
    <n v="0"/>
    <n v="0"/>
    <n v="0"/>
    <n v="0"/>
    <n v="0"/>
    <n v="0"/>
    <n v="0"/>
    <n v="0"/>
    <n v="0"/>
    <n v="0"/>
  </r>
  <r>
    <x v="16"/>
    <n v="0"/>
    <n v="0"/>
    <n v="1"/>
    <n v="2"/>
    <n v="0"/>
    <n v="0"/>
    <n v="0"/>
    <n v="0"/>
    <n v="1"/>
    <n v="0"/>
    <n v="0"/>
    <n v="1"/>
    <n v="0"/>
    <n v="0"/>
    <n v="0"/>
  </r>
  <r>
    <x v="17"/>
    <n v="0"/>
    <n v="0"/>
    <n v="0"/>
    <n v="0"/>
    <n v="1"/>
    <n v="0"/>
    <n v="0"/>
    <n v="1"/>
    <n v="0"/>
    <n v="0"/>
    <n v="0"/>
    <n v="2"/>
    <n v="0"/>
    <n v="0"/>
    <n v="0"/>
  </r>
  <r>
    <x v="18"/>
    <n v="0"/>
    <n v="0"/>
    <n v="0"/>
    <n v="0"/>
    <n v="1"/>
    <n v="0"/>
    <n v="0"/>
    <n v="0"/>
    <n v="0"/>
    <n v="1"/>
    <n v="0"/>
    <n v="0"/>
    <n v="0"/>
    <n v="0"/>
    <n v="0"/>
  </r>
  <r>
    <x v="19"/>
    <n v="0"/>
    <n v="0"/>
    <n v="0"/>
    <n v="0"/>
    <n v="0"/>
    <n v="0"/>
    <n v="0"/>
    <n v="0"/>
    <n v="1"/>
    <n v="0"/>
    <n v="0"/>
    <n v="0"/>
    <n v="0"/>
    <n v="0"/>
    <n v="0"/>
  </r>
  <r>
    <x v="20"/>
    <n v="0"/>
    <n v="0"/>
    <n v="0"/>
    <n v="1"/>
    <n v="0"/>
    <n v="0"/>
    <n v="0"/>
    <n v="0"/>
    <n v="0"/>
    <n v="1"/>
    <n v="0"/>
    <n v="0"/>
    <n v="0"/>
    <n v="0"/>
    <n v="0"/>
  </r>
  <r>
    <x v="21"/>
    <n v="0"/>
    <n v="0"/>
    <n v="0"/>
    <n v="2"/>
    <n v="1"/>
    <n v="1"/>
    <n v="3"/>
    <n v="5"/>
    <n v="3"/>
    <n v="3"/>
    <n v="0"/>
    <n v="1"/>
    <n v="0"/>
    <n v="0"/>
    <n v="0"/>
  </r>
  <r>
    <x v="22"/>
    <n v="0"/>
    <n v="0"/>
    <n v="0"/>
    <n v="1"/>
    <n v="3"/>
    <n v="0"/>
    <n v="0"/>
    <n v="1"/>
    <n v="1"/>
    <n v="1"/>
    <n v="0"/>
    <n v="1"/>
    <n v="0"/>
    <n v="0"/>
    <n v="1"/>
  </r>
  <r>
    <x v="23"/>
    <n v="0"/>
    <n v="0"/>
    <n v="0"/>
    <n v="0"/>
    <n v="0"/>
    <n v="0"/>
    <n v="0"/>
    <n v="0"/>
    <n v="2"/>
    <n v="0"/>
    <n v="0"/>
    <n v="0"/>
    <n v="0"/>
    <n v="0"/>
    <n v="0"/>
  </r>
  <r>
    <x v="24"/>
    <n v="0"/>
    <n v="0"/>
    <n v="0"/>
    <n v="0"/>
    <n v="1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1"/>
    <n v="0"/>
    <n v="0"/>
    <n v="0"/>
    <n v="0"/>
    <n v="1"/>
    <n v="0"/>
    <n v="0"/>
    <n v="0"/>
  </r>
  <r>
    <x v="26"/>
    <n v="0"/>
    <n v="0"/>
    <n v="0"/>
    <n v="0"/>
    <n v="0"/>
    <n v="0"/>
    <n v="1"/>
    <n v="0"/>
    <n v="0"/>
    <n v="1"/>
    <n v="0"/>
    <n v="0"/>
    <n v="0"/>
    <n v="0"/>
    <n v="0"/>
  </r>
  <r>
    <x v="27"/>
    <n v="0"/>
    <n v="0"/>
    <n v="0"/>
    <n v="0"/>
    <n v="1"/>
    <n v="0"/>
    <n v="3"/>
    <n v="0"/>
    <n v="0"/>
    <n v="1"/>
    <n v="0"/>
    <n v="0"/>
    <n v="0"/>
    <n v="0"/>
    <n v="0"/>
  </r>
  <r>
    <x v="28"/>
    <n v="0"/>
    <n v="0"/>
    <n v="0"/>
    <n v="0"/>
    <n v="1"/>
    <n v="0"/>
    <n v="1"/>
    <n v="0"/>
    <n v="0"/>
    <n v="0"/>
    <n v="0"/>
    <n v="0"/>
    <n v="0"/>
    <n v="0"/>
    <n v="0"/>
  </r>
  <r>
    <x v="29"/>
    <n v="0"/>
    <n v="4"/>
    <n v="0"/>
    <n v="2"/>
    <n v="0"/>
    <n v="0"/>
    <n v="1"/>
    <n v="0"/>
    <n v="0"/>
    <n v="0"/>
    <n v="0"/>
    <n v="1"/>
    <n v="0"/>
    <n v="0"/>
    <n v="0"/>
  </r>
  <r>
    <x v="30"/>
    <n v="0"/>
    <n v="0"/>
    <n v="0"/>
    <n v="11"/>
    <n v="1"/>
    <n v="0"/>
    <n v="1"/>
    <n v="2"/>
    <n v="2"/>
    <n v="0"/>
    <n v="0"/>
    <n v="2"/>
    <n v="0"/>
    <n v="0"/>
    <n v="0"/>
  </r>
  <r>
    <x v="31"/>
    <n v="0"/>
    <n v="0"/>
    <n v="0"/>
    <n v="0"/>
    <n v="1"/>
    <n v="0"/>
    <n v="1"/>
    <n v="0"/>
    <n v="2"/>
    <n v="1"/>
    <n v="0"/>
    <n v="0"/>
    <n v="0"/>
    <n v="0"/>
    <n v="0"/>
  </r>
  <r>
    <x v="32"/>
    <n v="0"/>
    <n v="0"/>
    <n v="0"/>
    <n v="0"/>
    <n v="0"/>
    <n v="0"/>
    <n v="6"/>
    <n v="0"/>
    <n v="2"/>
    <n v="1"/>
    <n v="0"/>
    <n v="0"/>
    <n v="0"/>
    <n v="1"/>
    <n v="0"/>
  </r>
  <r>
    <x v="33"/>
    <n v="0"/>
    <n v="0"/>
    <n v="0"/>
    <n v="0"/>
    <n v="0"/>
    <n v="0"/>
    <n v="0"/>
    <n v="0"/>
    <n v="0"/>
    <n v="0"/>
    <n v="0"/>
    <n v="5"/>
    <n v="0"/>
    <n v="0"/>
    <n v="0"/>
  </r>
  <r>
    <x v="34"/>
    <n v="0"/>
    <n v="0"/>
    <n v="0"/>
    <n v="1"/>
    <n v="1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1"/>
    <n v="0"/>
    <n v="0"/>
    <n v="0"/>
    <n v="0"/>
    <n v="0"/>
    <n v="0"/>
  </r>
  <r>
    <x v="36"/>
    <n v="0"/>
    <n v="0"/>
    <n v="0"/>
    <n v="0"/>
    <n v="0"/>
    <n v="0"/>
    <n v="0"/>
    <n v="0"/>
    <n v="1"/>
    <n v="0"/>
    <n v="0"/>
    <n v="0"/>
    <n v="0"/>
    <n v="0"/>
    <n v="0"/>
  </r>
  <r>
    <x v="37"/>
    <n v="0"/>
    <n v="0"/>
    <n v="0"/>
    <n v="1"/>
    <n v="2"/>
    <n v="0"/>
    <n v="1"/>
    <n v="2"/>
    <n v="3"/>
    <n v="2"/>
    <n v="0"/>
    <n v="0"/>
    <n v="0"/>
    <n v="0"/>
    <n v="0"/>
  </r>
  <r>
    <x v="38"/>
    <n v="0"/>
    <n v="0"/>
    <n v="0"/>
    <n v="1"/>
    <n v="0"/>
    <n v="0"/>
    <n v="0"/>
    <n v="0"/>
    <n v="1"/>
    <n v="0"/>
    <n v="0"/>
    <n v="0"/>
    <n v="0"/>
    <n v="0"/>
    <n v="0"/>
  </r>
  <r>
    <x v="39"/>
    <n v="0"/>
    <n v="0"/>
    <n v="0"/>
    <n v="2"/>
    <n v="1"/>
    <n v="0"/>
    <n v="0"/>
    <n v="1"/>
    <n v="1"/>
    <n v="0"/>
    <n v="0"/>
    <n v="0"/>
    <n v="0"/>
    <n v="0"/>
    <n v="0"/>
  </r>
  <r>
    <x v="40"/>
    <n v="0"/>
    <n v="0"/>
    <n v="0"/>
    <n v="3"/>
    <n v="1"/>
    <n v="0"/>
    <n v="0"/>
    <n v="1"/>
    <n v="4"/>
    <n v="0"/>
    <n v="0"/>
    <n v="0"/>
    <n v="0"/>
    <n v="0"/>
    <n v="0"/>
  </r>
  <r>
    <x v="41"/>
    <n v="0"/>
    <n v="0"/>
    <n v="0"/>
    <n v="0"/>
    <n v="0"/>
    <n v="0"/>
    <n v="0"/>
    <n v="0"/>
    <n v="0"/>
    <n v="1"/>
    <n v="0"/>
    <n v="0"/>
    <n v="0"/>
    <n v="0"/>
    <n v="0"/>
  </r>
  <r>
    <x v="42"/>
    <n v="0"/>
    <n v="0"/>
    <n v="0"/>
    <n v="0"/>
    <n v="1"/>
    <n v="0"/>
    <n v="6"/>
    <n v="0"/>
    <n v="0"/>
    <n v="0"/>
    <n v="0"/>
    <n v="0"/>
    <n v="0"/>
    <n v="0"/>
    <n v="0"/>
  </r>
  <r>
    <x v="43"/>
    <n v="0"/>
    <n v="0"/>
    <n v="0"/>
    <n v="0"/>
    <n v="5"/>
    <n v="0"/>
    <n v="0"/>
    <n v="3"/>
    <n v="0"/>
    <n v="0"/>
    <n v="0"/>
    <n v="0"/>
    <n v="0"/>
    <n v="0"/>
    <n v="1"/>
  </r>
  <r>
    <x v="44"/>
    <n v="0"/>
    <n v="0"/>
    <n v="0"/>
    <n v="0"/>
    <n v="0"/>
    <n v="0"/>
    <n v="0"/>
    <n v="1"/>
    <n v="0"/>
    <n v="0"/>
    <n v="0"/>
    <n v="0"/>
    <n v="0"/>
    <n v="0"/>
    <n v="0"/>
  </r>
  <r>
    <x v="45"/>
    <n v="0"/>
    <n v="0"/>
    <n v="0"/>
    <n v="0"/>
    <n v="0"/>
    <n v="0"/>
    <n v="0"/>
    <n v="0"/>
    <n v="1"/>
    <n v="0"/>
    <n v="0"/>
    <n v="2"/>
    <n v="0"/>
    <n v="0"/>
    <n v="0"/>
  </r>
  <r>
    <x v="46"/>
    <n v="0"/>
    <n v="0"/>
    <n v="0"/>
    <n v="0"/>
    <n v="0"/>
    <n v="0"/>
    <n v="0"/>
    <n v="0"/>
    <n v="1"/>
    <n v="0"/>
    <n v="0"/>
    <n v="0"/>
    <n v="0"/>
    <n v="0"/>
    <n v="0"/>
  </r>
  <r>
    <x v="47"/>
    <n v="0"/>
    <n v="0"/>
    <n v="0"/>
    <n v="0"/>
    <n v="0"/>
    <n v="0"/>
    <n v="0"/>
    <n v="0"/>
    <n v="4"/>
    <n v="0"/>
    <n v="0"/>
    <n v="0"/>
    <n v="0"/>
    <n v="0"/>
    <n v="0"/>
  </r>
  <r>
    <x v="48"/>
    <n v="0"/>
    <n v="0"/>
    <n v="0"/>
    <n v="2"/>
    <n v="0"/>
    <n v="0"/>
    <n v="1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0"/>
    <n v="0"/>
    <n v="1"/>
    <n v="0"/>
    <n v="6"/>
    <n v="0"/>
  </r>
  <r>
    <x v="50"/>
    <n v="0"/>
    <n v="0"/>
    <n v="0"/>
    <n v="0"/>
    <n v="0"/>
    <n v="0"/>
    <n v="1"/>
    <n v="0"/>
    <n v="0"/>
    <n v="0"/>
    <n v="0"/>
    <n v="0"/>
    <n v="0"/>
    <n v="1"/>
    <n v="0"/>
  </r>
  <r>
    <x v="51"/>
    <n v="0"/>
    <n v="0"/>
    <n v="0"/>
    <n v="0"/>
    <n v="0"/>
    <n v="0"/>
    <n v="0"/>
    <n v="0"/>
    <n v="0"/>
    <n v="0"/>
    <n v="0"/>
    <n v="0"/>
    <n v="1"/>
    <n v="0"/>
    <n v="0"/>
  </r>
  <r>
    <x v="52"/>
    <n v="0"/>
    <n v="0"/>
    <n v="0"/>
    <n v="1"/>
    <n v="4"/>
    <n v="0"/>
    <n v="0"/>
    <n v="2"/>
    <n v="3"/>
    <n v="2"/>
    <n v="1"/>
    <n v="0"/>
    <n v="0"/>
    <n v="1"/>
    <n v="0"/>
  </r>
  <r>
    <x v="53"/>
    <n v="0"/>
    <n v="0"/>
    <n v="0"/>
    <n v="0"/>
    <n v="1"/>
    <n v="0"/>
    <n v="0"/>
    <n v="0"/>
    <n v="0"/>
    <n v="0"/>
    <n v="0"/>
    <n v="0"/>
    <n v="0"/>
    <n v="1"/>
    <n v="0"/>
  </r>
  <r>
    <x v="54"/>
    <n v="0"/>
    <n v="0"/>
    <n v="0"/>
    <n v="2"/>
    <n v="0"/>
    <n v="0"/>
    <n v="0"/>
    <n v="1"/>
    <n v="0"/>
    <n v="1"/>
    <n v="0"/>
    <n v="0"/>
    <n v="0"/>
    <n v="0"/>
    <n v="0"/>
  </r>
  <r>
    <x v="55"/>
    <n v="0"/>
    <n v="0"/>
    <n v="0"/>
    <n v="0"/>
    <n v="2"/>
    <n v="0"/>
    <n v="0"/>
    <n v="0"/>
    <n v="0"/>
    <n v="0"/>
    <n v="0"/>
    <n v="0"/>
    <n v="0"/>
    <n v="0"/>
    <n v="0"/>
  </r>
  <r>
    <x v="56"/>
    <n v="0"/>
    <n v="0"/>
    <n v="0"/>
    <n v="0"/>
    <n v="26"/>
    <n v="0"/>
    <n v="1"/>
    <n v="0"/>
    <n v="0"/>
    <n v="0"/>
    <n v="1"/>
    <n v="0"/>
    <n v="0"/>
    <n v="0"/>
    <n v="0"/>
  </r>
  <r>
    <x v="57"/>
    <n v="0"/>
    <n v="0"/>
    <n v="0"/>
    <n v="0"/>
    <n v="2"/>
    <n v="0"/>
    <n v="0"/>
    <n v="2"/>
    <n v="1"/>
    <n v="0"/>
    <n v="0"/>
    <n v="0"/>
    <n v="0"/>
    <n v="0"/>
    <n v="0"/>
  </r>
  <r>
    <x v="58"/>
    <n v="0"/>
    <n v="0"/>
    <n v="0"/>
    <n v="0"/>
    <n v="2"/>
    <n v="0"/>
    <n v="1"/>
    <n v="0"/>
    <n v="0"/>
    <n v="0"/>
    <n v="0"/>
    <n v="0"/>
    <n v="0"/>
    <n v="1"/>
    <n v="0"/>
  </r>
  <r>
    <x v="59"/>
    <n v="0"/>
    <n v="0"/>
    <n v="0"/>
    <n v="0"/>
    <n v="5"/>
    <n v="0"/>
    <n v="2"/>
    <n v="0"/>
    <n v="2"/>
    <n v="0"/>
    <n v="0"/>
    <n v="0"/>
    <n v="0"/>
    <n v="0"/>
    <n v="0"/>
  </r>
  <r>
    <x v="60"/>
    <n v="0"/>
    <n v="0"/>
    <n v="0"/>
    <n v="0"/>
    <n v="0"/>
    <n v="0"/>
    <n v="0"/>
    <n v="0"/>
    <n v="1"/>
    <n v="0"/>
    <n v="0"/>
    <n v="0"/>
    <n v="0"/>
    <n v="0"/>
    <n v="0"/>
  </r>
  <r>
    <x v="61"/>
    <n v="0"/>
    <n v="0"/>
    <n v="0"/>
    <n v="0"/>
    <n v="0"/>
    <n v="0"/>
    <n v="0"/>
    <n v="1"/>
    <n v="0"/>
    <n v="0"/>
    <n v="0"/>
    <n v="0"/>
    <n v="0"/>
    <n v="0"/>
    <n v="0"/>
  </r>
  <r>
    <x v="62"/>
    <n v="0"/>
    <n v="0"/>
    <n v="0"/>
    <n v="0"/>
    <n v="1"/>
    <n v="0"/>
    <n v="0"/>
    <n v="0"/>
    <n v="0"/>
    <n v="0"/>
    <n v="0"/>
    <n v="0"/>
    <n v="0"/>
    <n v="0"/>
    <n v="0"/>
  </r>
  <r>
    <x v="63"/>
    <n v="0"/>
    <n v="0"/>
    <n v="0"/>
    <n v="0"/>
    <n v="1"/>
    <n v="0"/>
    <n v="0"/>
    <n v="0"/>
    <n v="0"/>
    <n v="0"/>
    <n v="0"/>
    <n v="2"/>
    <n v="0"/>
    <n v="0"/>
    <n v="0"/>
  </r>
  <r>
    <x v="64"/>
    <n v="1"/>
    <n v="0"/>
    <n v="0"/>
    <n v="1"/>
    <n v="0"/>
    <n v="0"/>
    <n v="0"/>
    <n v="0"/>
    <n v="0"/>
    <n v="1"/>
    <n v="0"/>
    <n v="1"/>
    <n v="0"/>
    <n v="0"/>
    <n v="0"/>
  </r>
  <r>
    <x v="65"/>
    <n v="0"/>
    <n v="0"/>
    <n v="0"/>
    <n v="1"/>
    <n v="0"/>
    <n v="0"/>
    <n v="0"/>
    <n v="1"/>
    <n v="0"/>
    <n v="0"/>
    <n v="0"/>
    <n v="0"/>
    <n v="0"/>
    <n v="0"/>
    <n v="0"/>
  </r>
  <r>
    <x v="66"/>
    <n v="0"/>
    <n v="0"/>
    <n v="0"/>
    <n v="0"/>
    <n v="19"/>
    <n v="0"/>
    <n v="0"/>
    <n v="0"/>
    <n v="0"/>
    <n v="0"/>
    <n v="0"/>
    <n v="0"/>
    <n v="0"/>
    <n v="0"/>
    <n v="0"/>
  </r>
  <r>
    <x v="67"/>
    <n v="0"/>
    <n v="0"/>
    <n v="0"/>
    <n v="0"/>
    <n v="24"/>
    <n v="0"/>
    <n v="0"/>
    <n v="0"/>
    <n v="0"/>
    <n v="0"/>
    <n v="0"/>
    <n v="0"/>
    <n v="0"/>
    <n v="0"/>
    <n v="0"/>
  </r>
  <r>
    <x v="68"/>
    <n v="0"/>
    <n v="0"/>
    <n v="0"/>
    <n v="0"/>
    <n v="1"/>
    <n v="0"/>
    <n v="0"/>
    <n v="0"/>
    <n v="0"/>
    <n v="0"/>
    <n v="0"/>
    <n v="0"/>
    <n v="0"/>
    <n v="0"/>
    <n v="0"/>
  </r>
  <r>
    <x v="69"/>
    <n v="0"/>
    <n v="0"/>
    <n v="0"/>
    <n v="10"/>
    <n v="41"/>
    <n v="0"/>
    <n v="0"/>
    <n v="1"/>
    <n v="5"/>
    <n v="3"/>
    <n v="0"/>
    <n v="1"/>
    <n v="0"/>
    <n v="0"/>
    <n v="0"/>
  </r>
  <r>
    <x v="70"/>
    <n v="0"/>
    <n v="0"/>
    <n v="0"/>
    <n v="1"/>
    <n v="2"/>
    <n v="0"/>
    <n v="0"/>
    <n v="2"/>
    <n v="0"/>
    <n v="1"/>
    <n v="0"/>
    <n v="3"/>
    <n v="0"/>
    <n v="0"/>
    <n v="0"/>
  </r>
  <r>
    <x v="71"/>
    <n v="0"/>
    <n v="0"/>
    <n v="0"/>
    <n v="0"/>
    <n v="0"/>
    <n v="0"/>
    <n v="0"/>
    <n v="0"/>
    <n v="0"/>
    <n v="0"/>
    <n v="0"/>
    <n v="1"/>
    <n v="0"/>
    <n v="0"/>
    <n v="0"/>
  </r>
  <r>
    <x v="72"/>
    <n v="0"/>
    <n v="0"/>
    <n v="0"/>
    <n v="1"/>
    <n v="0"/>
    <n v="0"/>
    <n v="1"/>
    <n v="0"/>
    <n v="0"/>
    <n v="0"/>
    <n v="0"/>
    <n v="0"/>
    <n v="0"/>
    <n v="0"/>
    <n v="0"/>
  </r>
  <r>
    <x v="73"/>
    <n v="0"/>
    <n v="0"/>
    <n v="0"/>
    <n v="0"/>
    <n v="0"/>
    <n v="0"/>
    <n v="1"/>
    <n v="0"/>
    <n v="0"/>
    <n v="0"/>
    <n v="0"/>
    <n v="0"/>
    <n v="0"/>
    <n v="0"/>
    <n v="0"/>
  </r>
  <r>
    <x v="74"/>
    <n v="0"/>
    <n v="0"/>
    <n v="0"/>
    <n v="0"/>
    <n v="0"/>
    <n v="0"/>
    <n v="0"/>
    <n v="0"/>
    <n v="1"/>
    <n v="0"/>
    <n v="0"/>
    <n v="0"/>
    <n v="0"/>
    <n v="0"/>
    <n v="0"/>
  </r>
  <r>
    <x v="75"/>
    <n v="0"/>
    <n v="0"/>
    <n v="0"/>
    <n v="0"/>
    <n v="0"/>
    <n v="0"/>
    <n v="0"/>
    <n v="1"/>
    <n v="0"/>
    <n v="2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9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86" firstHeaderRow="1" firstDataRow="2" firstDataCol="1"/>
  <pivotFields count="16">
    <pivotField axis="axisRow" compact="0" outline="0" subtotalTop="0" showAll="0" includeNewItemsInFilter="1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HEVROLET " fld="1" baseField="0" baseItem="0"/>
    <dataField name="CRANE CARRIER COMPAN " fld="2" baseField="0" baseItem="0"/>
    <dataField name="E ONE " fld="3" baseField="0" baseItem="0"/>
    <dataField name="FORD " fld="4" baseField="0" baseItem="0"/>
    <dataField name="FREIGHTLINER " fld="5" baseField="0" baseItem="0"/>
    <dataField name="HINO " fld="6" baseField="0" baseItem="0"/>
    <dataField name="INTERNATIONAL " fld="7" baseField="0" baseItem="0"/>
    <dataField name="ISUZU " fld="8" baseField="0" baseItem="0"/>
    <dataField name="KENWORTH " fld="9" baseField="0" baseItem="0"/>
    <dataField name="MACK " fld="10" baseField="0" baseItem="0"/>
    <dataField name="MERCEDES " fld="11" baseField="0" baseItem="0"/>
    <dataField name="PETERBILT " fld="12" baseField="0" baseItem="0"/>
    <dataField name="PIERCE " fld="13" baseField="0" baseItem="0"/>
    <dataField name="VOLVO " fld="14" baseField="0" baseItem="0"/>
    <dataField name="WESTERN STAR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86"/>
  <sheetViews>
    <sheetView tabSelected="1" workbookViewId="0">
      <selection activeCell="F12" sqref="F12"/>
    </sheetView>
  </sheetViews>
  <sheetFormatPr defaultRowHeight="14.4" x14ac:dyDescent="0.3"/>
  <cols>
    <col min="1" max="1" width="15.6640625" customWidth="1"/>
    <col min="2" max="2" width="11.5546875" customWidth="1"/>
    <col min="3" max="3" width="24.33203125" bestFit="1" customWidth="1"/>
    <col min="4" max="4" width="6.6640625" customWidth="1"/>
    <col min="5" max="5" width="6.33203125" customWidth="1"/>
    <col min="6" max="6" width="13.88671875" bestFit="1" customWidth="1"/>
    <col min="7" max="7" width="6.109375" customWidth="1"/>
    <col min="8" max="8" width="16" bestFit="1" customWidth="1"/>
    <col min="9" max="9" width="6.5546875" customWidth="1"/>
    <col min="10" max="10" width="11.6640625" bestFit="1" customWidth="1"/>
    <col min="11" max="11" width="6.6640625" customWidth="1"/>
    <col min="12" max="12" width="10.6640625" bestFit="1" customWidth="1"/>
    <col min="13" max="13" width="10.33203125" bestFit="1" customWidth="1"/>
    <col min="14" max="14" width="7.44140625" customWidth="1"/>
    <col min="15" max="15" width="7.6640625" customWidth="1"/>
    <col min="16" max="16" width="14.88671875" bestFit="1" customWidth="1"/>
  </cols>
  <sheetData>
    <row r="3" spans="1:17" ht="15.6" x14ac:dyDescent="0.3">
      <c r="C3" s="14" t="s">
        <v>110</v>
      </c>
    </row>
    <row r="4" spans="1:17" ht="15.6" x14ac:dyDescent="0.3">
      <c r="C4" s="14" t="s">
        <v>111</v>
      </c>
    </row>
    <row r="5" spans="1:17" ht="15.6" x14ac:dyDescent="0.3">
      <c r="C5" s="14" t="s">
        <v>112</v>
      </c>
    </row>
    <row r="8" spans="1:17" x14ac:dyDescent="0.3">
      <c r="A8" s="1"/>
      <c r="B8" s="3" t="s">
        <v>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3">
      <c r="A9" s="3" t="s">
        <v>76</v>
      </c>
      <c r="B9" s="1" t="s">
        <v>92</v>
      </c>
      <c r="C9" s="7" t="s">
        <v>95</v>
      </c>
      <c r="D9" s="7" t="s">
        <v>96</v>
      </c>
      <c r="E9" s="7" t="s">
        <v>97</v>
      </c>
      <c r="F9" s="7" t="s">
        <v>98</v>
      </c>
      <c r="G9" s="7" t="s">
        <v>99</v>
      </c>
      <c r="H9" s="7" t="s">
        <v>100</v>
      </c>
      <c r="I9" s="7" t="s">
        <v>101</v>
      </c>
      <c r="J9" s="7" t="s">
        <v>102</v>
      </c>
      <c r="K9" s="7" t="s">
        <v>103</v>
      </c>
      <c r="L9" s="7" t="s">
        <v>104</v>
      </c>
      <c r="M9" s="7" t="s">
        <v>105</v>
      </c>
      <c r="N9" s="7" t="s">
        <v>106</v>
      </c>
      <c r="O9" s="7" t="s">
        <v>107</v>
      </c>
      <c r="P9" s="7" t="s">
        <v>108</v>
      </c>
      <c r="Q9" s="17" t="s">
        <v>109</v>
      </c>
    </row>
    <row r="10" spans="1:17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6">
        <f>SUM(B10:P10)</f>
        <v>1</v>
      </c>
    </row>
    <row r="11" spans="1:17" x14ac:dyDescent="0.3">
      <c r="A11" s="4" t="s">
        <v>1</v>
      </c>
      <c r="B11" s="10">
        <v>0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5">
        <v>0</v>
      </c>
      <c r="Q11" s="16">
        <f t="shared" ref="Q11:Q74" si="0">SUM(B11:P11)</f>
        <v>2</v>
      </c>
    </row>
    <row r="12" spans="1:17" x14ac:dyDescent="0.3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3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5">
        <v>0</v>
      </c>
      <c r="Q12" s="16">
        <f t="shared" si="0"/>
        <v>4</v>
      </c>
    </row>
    <row r="13" spans="1:17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1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5">
        <v>0</v>
      </c>
      <c r="Q13" s="16">
        <f t="shared" si="0"/>
        <v>3</v>
      </c>
    </row>
    <row r="14" spans="1:17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5">
        <v>0</v>
      </c>
      <c r="Q14" s="16">
        <f t="shared" si="0"/>
        <v>1</v>
      </c>
    </row>
    <row r="15" spans="1:17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1</v>
      </c>
      <c r="O15" s="11">
        <v>0</v>
      </c>
      <c r="P15" s="15">
        <v>0</v>
      </c>
      <c r="Q15" s="16">
        <f t="shared" si="0"/>
        <v>2</v>
      </c>
    </row>
    <row r="16" spans="1:17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5">
        <v>0</v>
      </c>
      <c r="Q16" s="16">
        <f t="shared" si="0"/>
        <v>3</v>
      </c>
    </row>
    <row r="17" spans="1:17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</v>
      </c>
      <c r="K17" s="11">
        <v>0</v>
      </c>
      <c r="L17" s="11">
        <v>0</v>
      </c>
      <c r="M17" s="11">
        <v>0</v>
      </c>
      <c r="N17" s="11">
        <v>0</v>
      </c>
      <c r="O17" s="11">
        <v>8</v>
      </c>
      <c r="P17" s="15">
        <v>0</v>
      </c>
      <c r="Q17" s="16">
        <f t="shared" si="0"/>
        <v>10</v>
      </c>
    </row>
    <row r="18" spans="1:17" x14ac:dyDescent="0.3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5">
        <v>0</v>
      </c>
      <c r="Q18" s="16">
        <f t="shared" si="0"/>
        <v>2</v>
      </c>
    </row>
    <row r="19" spans="1:17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v>2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5">
        <v>0</v>
      </c>
      <c r="Q19" s="16">
        <f t="shared" si="0"/>
        <v>5</v>
      </c>
    </row>
    <row r="20" spans="1:17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4</v>
      </c>
      <c r="N20" s="11">
        <v>0</v>
      </c>
      <c r="O20" s="11">
        <v>0</v>
      </c>
      <c r="P20" s="15">
        <v>0</v>
      </c>
      <c r="Q20" s="16">
        <f t="shared" si="0"/>
        <v>4</v>
      </c>
    </row>
    <row r="21" spans="1:17" x14ac:dyDescent="0.3">
      <c r="A21" s="4" t="s">
        <v>11</v>
      </c>
      <c r="B21" s="10">
        <v>0</v>
      </c>
      <c r="C21" s="11">
        <v>0</v>
      </c>
      <c r="D21" s="11">
        <v>0</v>
      </c>
      <c r="E21" s="11">
        <v>1</v>
      </c>
      <c r="F21" s="11">
        <v>1</v>
      </c>
      <c r="G21" s="11">
        <v>0</v>
      </c>
      <c r="H21" s="11">
        <v>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5">
        <v>0</v>
      </c>
      <c r="Q21" s="16">
        <f t="shared" si="0"/>
        <v>4</v>
      </c>
    </row>
    <row r="22" spans="1:17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5">
        <v>0</v>
      </c>
      <c r="Q22" s="16">
        <f t="shared" si="0"/>
        <v>3</v>
      </c>
    </row>
    <row r="23" spans="1:17" x14ac:dyDescent="0.3">
      <c r="A23" s="4" t="s">
        <v>13</v>
      </c>
      <c r="B23" s="10">
        <v>0</v>
      </c>
      <c r="C23" s="11">
        <v>0</v>
      </c>
      <c r="D23" s="11">
        <v>0</v>
      </c>
      <c r="E23" s="11">
        <v>3</v>
      </c>
      <c r="F23" s="11">
        <v>2</v>
      </c>
      <c r="G23" s="11">
        <v>0</v>
      </c>
      <c r="H23" s="11">
        <v>1</v>
      </c>
      <c r="I23" s="11">
        <v>3</v>
      </c>
      <c r="J23" s="11">
        <v>1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5">
        <v>0</v>
      </c>
      <c r="Q23" s="16">
        <f t="shared" si="0"/>
        <v>12</v>
      </c>
    </row>
    <row r="24" spans="1:17" x14ac:dyDescent="0.3">
      <c r="A24" s="4" t="s">
        <v>14</v>
      </c>
      <c r="B24" s="10">
        <v>0</v>
      </c>
      <c r="C24" s="11">
        <v>0</v>
      </c>
      <c r="D24" s="11">
        <v>0</v>
      </c>
      <c r="E24" s="11">
        <v>2</v>
      </c>
      <c r="F24" s="11">
        <v>11</v>
      </c>
      <c r="G24" s="11">
        <v>0</v>
      </c>
      <c r="H24" s="11">
        <v>3</v>
      </c>
      <c r="I24" s="11">
        <v>0</v>
      </c>
      <c r="J24" s="11">
        <v>2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5">
        <v>0</v>
      </c>
      <c r="Q24" s="16">
        <f t="shared" si="0"/>
        <v>18</v>
      </c>
    </row>
    <row r="25" spans="1:17" x14ac:dyDescent="0.3">
      <c r="A25" s="4" t="s">
        <v>15</v>
      </c>
      <c r="B25" s="10">
        <v>0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5">
        <v>0</v>
      </c>
      <c r="Q25" s="16">
        <f t="shared" si="0"/>
        <v>1</v>
      </c>
    </row>
    <row r="26" spans="1:17" x14ac:dyDescent="0.3">
      <c r="A26" s="4" t="s">
        <v>16</v>
      </c>
      <c r="B26" s="10">
        <v>0</v>
      </c>
      <c r="C26" s="11">
        <v>0</v>
      </c>
      <c r="D26" s="11">
        <v>1</v>
      </c>
      <c r="E26" s="11">
        <v>2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5">
        <v>0</v>
      </c>
      <c r="Q26" s="16">
        <f t="shared" si="0"/>
        <v>5</v>
      </c>
    </row>
    <row r="27" spans="1:17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2</v>
      </c>
      <c r="N27" s="11">
        <v>0</v>
      </c>
      <c r="O27" s="11">
        <v>0</v>
      </c>
      <c r="P27" s="15">
        <v>0</v>
      </c>
      <c r="Q27" s="16">
        <f t="shared" si="0"/>
        <v>4</v>
      </c>
    </row>
    <row r="28" spans="1:17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5">
        <v>0</v>
      </c>
      <c r="Q28" s="16">
        <f t="shared" si="0"/>
        <v>2</v>
      </c>
    </row>
    <row r="29" spans="1:17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5">
        <v>0</v>
      </c>
      <c r="Q29" s="16">
        <f t="shared" si="0"/>
        <v>1</v>
      </c>
    </row>
    <row r="30" spans="1:17" x14ac:dyDescent="0.3">
      <c r="A30" s="4" t="s">
        <v>20</v>
      </c>
      <c r="B30" s="10">
        <v>0</v>
      </c>
      <c r="C30" s="11">
        <v>0</v>
      </c>
      <c r="D30" s="11">
        <v>0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5">
        <v>0</v>
      </c>
      <c r="Q30" s="16">
        <f t="shared" si="0"/>
        <v>2</v>
      </c>
    </row>
    <row r="31" spans="1:17" x14ac:dyDescent="0.3">
      <c r="A31" s="4" t="s">
        <v>21</v>
      </c>
      <c r="B31" s="10">
        <v>0</v>
      </c>
      <c r="C31" s="11">
        <v>0</v>
      </c>
      <c r="D31" s="11">
        <v>0</v>
      </c>
      <c r="E31" s="11">
        <v>2</v>
      </c>
      <c r="F31" s="11">
        <v>1</v>
      </c>
      <c r="G31" s="11">
        <v>1</v>
      </c>
      <c r="H31" s="11">
        <v>3</v>
      </c>
      <c r="I31" s="11">
        <v>5</v>
      </c>
      <c r="J31" s="11">
        <v>3</v>
      </c>
      <c r="K31" s="11">
        <v>3</v>
      </c>
      <c r="L31" s="11">
        <v>0</v>
      </c>
      <c r="M31" s="11">
        <v>1</v>
      </c>
      <c r="N31" s="11">
        <v>0</v>
      </c>
      <c r="O31" s="11">
        <v>0</v>
      </c>
      <c r="P31" s="15">
        <v>0</v>
      </c>
      <c r="Q31" s="16">
        <f t="shared" si="0"/>
        <v>19</v>
      </c>
    </row>
    <row r="32" spans="1:17" x14ac:dyDescent="0.3">
      <c r="A32" s="4" t="s">
        <v>22</v>
      </c>
      <c r="B32" s="10">
        <v>0</v>
      </c>
      <c r="C32" s="11">
        <v>0</v>
      </c>
      <c r="D32" s="11">
        <v>0</v>
      </c>
      <c r="E32" s="11">
        <v>1</v>
      </c>
      <c r="F32" s="11">
        <v>3</v>
      </c>
      <c r="G32" s="11">
        <v>0</v>
      </c>
      <c r="H32" s="11">
        <v>0</v>
      </c>
      <c r="I32" s="11">
        <v>1</v>
      </c>
      <c r="J32" s="11">
        <v>1</v>
      </c>
      <c r="K32" s="11">
        <v>1</v>
      </c>
      <c r="L32" s="11">
        <v>0</v>
      </c>
      <c r="M32" s="11">
        <v>1</v>
      </c>
      <c r="N32" s="11">
        <v>0</v>
      </c>
      <c r="O32" s="11">
        <v>0</v>
      </c>
      <c r="P32" s="15">
        <v>1</v>
      </c>
      <c r="Q32" s="16">
        <f t="shared" si="0"/>
        <v>9</v>
      </c>
    </row>
    <row r="33" spans="1:17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5">
        <v>0</v>
      </c>
      <c r="Q33" s="16">
        <f t="shared" si="0"/>
        <v>2</v>
      </c>
    </row>
    <row r="34" spans="1:17" x14ac:dyDescent="0.3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5">
        <v>0</v>
      </c>
      <c r="Q34" s="16">
        <f t="shared" si="0"/>
        <v>1</v>
      </c>
    </row>
    <row r="35" spans="1:17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1">
        <v>0</v>
      </c>
      <c r="O35" s="11">
        <v>0</v>
      </c>
      <c r="P35" s="15">
        <v>0</v>
      </c>
      <c r="Q35" s="16">
        <f t="shared" si="0"/>
        <v>2</v>
      </c>
    </row>
    <row r="36" spans="1:17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5">
        <v>0</v>
      </c>
      <c r="Q36" s="16">
        <f t="shared" si="0"/>
        <v>2</v>
      </c>
    </row>
    <row r="37" spans="1:17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3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5">
        <v>0</v>
      </c>
      <c r="Q37" s="16">
        <f t="shared" si="0"/>
        <v>5</v>
      </c>
    </row>
    <row r="38" spans="1:17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5">
        <v>0</v>
      </c>
      <c r="Q38" s="16">
        <f t="shared" si="0"/>
        <v>2</v>
      </c>
    </row>
    <row r="39" spans="1:17" x14ac:dyDescent="0.3">
      <c r="A39" s="4" t="s">
        <v>29</v>
      </c>
      <c r="B39" s="10">
        <v>0</v>
      </c>
      <c r="C39" s="11">
        <v>4</v>
      </c>
      <c r="D39" s="11">
        <v>0</v>
      </c>
      <c r="E39" s="11">
        <v>2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5">
        <v>0</v>
      </c>
      <c r="Q39" s="16">
        <f t="shared" si="0"/>
        <v>8</v>
      </c>
    </row>
    <row r="40" spans="1:17" x14ac:dyDescent="0.3">
      <c r="A40" s="4" t="s">
        <v>30</v>
      </c>
      <c r="B40" s="10">
        <v>0</v>
      </c>
      <c r="C40" s="11">
        <v>0</v>
      </c>
      <c r="D40" s="11">
        <v>0</v>
      </c>
      <c r="E40" s="11">
        <v>11</v>
      </c>
      <c r="F40" s="11">
        <v>1</v>
      </c>
      <c r="G40" s="11">
        <v>0</v>
      </c>
      <c r="H40" s="11">
        <v>1</v>
      </c>
      <c r="I40" s="11">
        <v>2</v>
      </c>
      <c r="J40" s="11">
        <v>2</v>
      </c>
      <c r="K40" s="11">
        <v>0</v>
      </c>
      <c r="L40" s="11">
        <v>0</v>
      </c>
      <c r="M40" s="11">
        <v>2</v>
      </c>
      <c r="N40" s="11">
        <v>0</v>
      </c>
      <c r="O40" s="11">
        <v>0</v>
      </c>
      <c r="P40" s="15">
        <v>0</v>
      </c>
      <c r="Q40" s="16">
        <f t="shared" si="0"/>
        <v>19</v>
      </c>
    </row>
    <row r="41" spans="1:17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1</v>
      </c>
      <c r="G41" s="11">
        <v>0</v>
      </c>
      <c r="H41" s="11">
        <v>1</v>
      </c>
      <c r="I41" s="11">
        <v>0</v>
      </c>
      <c r="J41" s="11">
        <v>2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5">
        <v>0</v>
      </c>
      <c r="Q41" s="16">
        <f t="shared" si="0"/>
        <v>5</v>
      </c>
    </row>
    <row r="42" spans="1:17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6</v>
      </c>
      <c r="I42" s="11">
        <v>0</v>
      </c>
      <c r="J42" s="11">
        <v>2</v>
      </c>
      <c r="K42" s="11">
        <v>1</v>
      </c>
      <c r="L42" s="11">
        <v>0</v>
      </c>
      <c r="M42" s="11">
        <v>0</v>
      </c>
      <c r="N42" s="11">
        <v>0</v>
      </c>
      <c r="O42" s="11">
        <v>1</v>
      </c>
      <c r="P42" s="15">
        <v>0</v>
      </c>
      <c r="Q42" s="16">
        <f t="shared" si="0"/>
        <v>10</v>
      </c>
    </row>
    <row r="43" spans="1:17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5</v>
      </c>
      <c r="N43" s="11">
        <v>0</v>
      </c>
      <c r="O43" s="11">
        <v>0</v>
      </c>
      <c r="P43" s="15">
        <v>0</v>
      </c>
      <c r="Q43" s="16">
        <f t="shared" si="0"/>
        <v>5</v>
      </c>
    </row>
    <row r="44" spans="1:17" x14ac:dyDescent="0.3">
      <c r="A44" s="4" t="s">
        <v>34</v>
      </c>
      <c r="B44" s="10">
        <v>0</v>
      </c>
      <c r="C44" s="11">
        <v>0</v>
      </c>
      <c r="D44" s="11">
        <v>0</v>
      </c>
      <c r="E44" s="11">
        <v>1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5">
        <v>0</v>
      </c>
      <c r="Q44" s="16">
        <f t="shared" si="0"/>
        <v>2</v>
      </c>
    </row>
    <row r="45" spans="1:17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5">
        <v>0</v>
      </c>
      <c r="Q45" s="16">
        <f t="shared" si="0"/>
        <v>1</v>
      </c>
    </row>
    <row r="46" spans="1:17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5">
        <v>0</v>
      </c>
      <c r="Q46" s="16">
        <f t="shared" si="0"/>
        <v>1</v>
      </c>
    </row>
    <row r="47" spans="1:17" x14ac:dyDescent="0.3">
      <c r="A47" s="4" t="s">
        <v>37</v>
      </c>
      <c r="B47" s="10">
        <v>0</v>
      </c>
      <c r="C47" s="11">
        <v>0</v>
      </c>
      <c r="D47" s="11">
        <v>0</v>
      </c>
      <c r="E47" s="11">
        <v>1</v>
      </c>
      <c r="F47" s="11">
        <v>2</v>
      </c>
      <c r="G47" s="11">
        <v>0</v>
      </c>
      <c r="H47" s="11">
        <v>1</v>
      </c>
      <c r="I47" s="11">
        <v>2</v>
      </c>
      <c r="J47" s="11">
        <v>3</v>
      </c>
      <c r="K47" s="11">
        <v>2</v>
      </c>
      <c r="L47" s="11">
        <v>0</v>
      </c>
      <c r="M47" s="11">
        <v>0</v>
      </c>
      <c r="N47" s="11">
        <v>0</v>
      </c>
      <c r="O47" s="11">
        <v>0</v>
      </c>
      <c r="P47" s="15">
        <v>0</v>
      </c>
      <c r="Q47" s="16">
        <f t="shared" si="0"/>
        <v>11</v>
      </c>
    </row>
    <row r="48" spans="1:17" x14ac:dyDescent="0.3">
      <c r="A48" s="4" t="s">
        <v>38</v>
      </c>
      <c r="B48" s="10">
        <v>0</v>
      </c>
      <c r="C48" s="11">
        <v>0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5">
        <v>0</v>
      </c>
      <c r="Q48" s="16">
        <f t="shared" si="0"/>
        <v>2</v>
      </c>
    </row>
    <row r="49" spans="1:17" x14ac:dyDescent="0.3">
      <c r="A49" s="4" t="s">
        <v>39</v>
      </c>
      <c r="B49" s="10">
        <v>0</v>
      </c>
      <c r="C49" s="11">
        <v>0</v>
      </c>
      <c r="D49" s="11">
        <v>0</v>
      </c>
      <c r="E49" s="11">
        <v>2</v>
      </c>
      <c r="F49" s="11">
        <v>1</v>
      </c>
      <c r="G49" s="11">
        <v>0</v>
      </c>
      <c r="H49" s="11">
        <v>0</v>
      </c>
      <c r="I49" s="11">
        <v>1</v>
      </c>
      <c r="J49" s="11">
        <v>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5">
        <v>0</v>
      </c>
      <c r="Q49" s="16">
        <f t="shared" si="0"/>
        <v>5</v>
      </c>
    </row>
    <row r="50" spans="1:17" x14ac:dyDescent="0.3">
      <c r="A50" s="4" t="s">
        <v>40</v>
      </c>
      <c r="B50" s="10">
        <v>0</v>
      </c>
      <c r="C50" s="11">
        <v>0</v>
      </c>
      <c r="D50" s="11">
        <v>0</v>
      </c>
      <c r="E50" s="11">
        <v>3</v>
      </c>
      <c r="F50" s="11">
        <v>1</v>
      </c>
      <c r="G50" s="11">
        <v>0</v>
      </c>
      <c r="H50" s="11">
        <v>0</v>
      </c>
      <c r="I50" s="11">
        <v>1</v>
      </c>
      <c r="J50" s="11">
        <v>4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5">
        <v>0</v>
      </c>
      <c r="Q50" s="16">
        <f t="shared" si="0"/>
        <v>9</v>
      </c>
    </row>
    <row r="51" spans="1:17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5">
        <v>0</v>
      </c>
      <c r="Q51" s="16">
        <f t="shared" si="0"/>
        <v>1</v>
      </c>
    </row>
    <row r="52" spans="1:17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5">
        <v>0</v>
      </c>
      <c r="Q52" s="16">
        <f t="shared" si="0"/>
        <v>7</v>
      </c>
    </row>
    <row r="53" spans="1:17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5</v>
      </c>
      <c r="G53" s="11">
        <v>0</v>
      </c>
      <c r="H53" s="11">
        <v>0</v>
      </c>
      <c r="I53" s="11">
        <v>3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5">
        <v>1</v>
      </c>
      <c r="Q53" s="16">
        <f t="shared" si="0"/>
        <v>9</v>
      </c>
    </row>
    <row r="54" spans="1:17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5">
        <v>0</v>
      </c>
      <c r="Q54" s="16">
        <f t="shared" si="0"/>
        <v>1</v>
      </c>
    </row>
    <row r="55" spans="1:17" x14ac:dyDescent="0.3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1</v>
      </c>
      <c r="K55" s="11">
        <v>0</v>
      </c>
      <c r="L55" s="11">
        <v>0</v>
      </c>
      <c r="M55" s="11">
        <v>2</v>
      </c>
      <c r="N55" s="11">
        <v>0</v>
      </c>
      <c r="O55" s="11">
        <v>0</v>
      </c>
      <c r="P55" s="15">
        <v>0</v>
      </c>
      <c r="Q55" s="16">
        <f t="shared" si="0"/>
        <v>3</v>
      </c>
    </row>
    <row r="56" spans="1:17" x14ac:dyDescent="0.3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5">
        <v>0</v>
      </c>
      <c r="Q56" s="16">
        <f t="shared" si="0"/>
        <v>1</v>
      </c>
    </row>
    <row r="57" spans="1:17" x14ac:dyDescent="0.3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4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5">
        <v>0</v>
      </c>
      <c r="Q57" s="16">
        <f t="shared" si="0"/>
        <v>4</v>
      </c>
    </row>
    <row r="58" spans="1:17" x14ac:dyDescent="0.3">
      <c r="A58" s="4" t="s">
        <v>48</v>
      </c>
      <c r="B58" s="10">
        <v>0</v>
      </c>
      <c r="C58" s="11">
        <v>0</v>
      </c>
      <c r="D58" s="11">
        <v>0</v>
      </c>
      <c r="E58" s="11">
        <v>2</v>
      </c>
      <c r="F58" s="11">
        <v>0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5">
        <v>0</v>
      </c>
      <c r="Q58" s="16">
        <f t="shared" si="0"/>
        <v>3</v>
      </c>
    </row>
    <row r="59" spans="1:17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6</v>
      </c>
      <c r="P59" s="15">
        <v>0</v>
      </c>
      <c r="Q59" s="16">
        <f t="shared" si="0"/>
        <v>7</v>
      </c>
    </row>
    <row r="60" spans="1:17" x14ac:dyDescent="0.3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5">
        <v>0</v>
      </c>
      <c r="Q60" s="16">
        <f t="shared" si="0"/>
        <v>2</v>
      </c>
    </row>
    <row r="61" spans="1:17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>
        <v>0</v>
      </c>
      <c r="P61" s="15">
        <v>0</v>
      </c>
      <c r="Q61" s="16">
        <f t="shared" si="0"/>
        <v>1</v>
      </c>
    </row>
    <row r="62" spans="1:17" x14ac:dyDescent="0.3">
      <c r="A62" s="4" t="s">
        <v>52</v>
      </c>
      <c r="B62" s="10">
        <v>0</v>
      </c>
      <c r="C62" s="11">
        <v>0</v>
      </c>
      <c r="D62" s="11">
        <v>0</v>
      </c>
      <c r="E62" s="11">
        <v>1</v>
      </c>
      <c r="F62" s="11">
        <v>4</v>
      </c>
      <c r="G62" s="11">
        <v>0</v>
      </c>
      <c r="H62" s="11">
        <v>0</v>
      </c>
      <c r="I62" s="11">
        <v>2</v>
      </c>
      <c r="J62" s="11">
        <v>3</v>
      </c>
      <c r="K62" s="11">
        <v>2</v>
      </c>
      <c r="L62" s="11">
        <v>1</v>
      </c>
      <c r="M62" s="11">
        <v>0</v>
      </c>
      <c r="N62" s="11">
        <v>0</v>
      </c>
      <c r="O62" s="11">
        <v>1</v>
      </c>
      <c r="P62" s="15">
        <v>0</v>
      </c>
      <c r="Q62" s="16">
        <f t="shared" si="0"/>
        <v>14</v>
      </c>
    </row>
    <row r="63" spans="1:17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</v>
      </c>
      <c r="P63" s="15">
        <v>0</v>
      </c>
      <c r="Q63" s="16">
        <f t="shared" si="0"/>
        <v>2</v>
      </c>
    </row>
    <row r="64" spans="1:17" x14ac:dyDescent="0.3">
      <c r="A64" s="4" t="s">
        <v>54</v>
      </c>
      <c r="B64" s="10">
        <v>0</v>
      </c>
      <c r="C64" s="11">
        <v>0</v>
      </c>
      <c r="D64" s="11">
        <v>0</v>
      </c>
      <c r="E64" s="11">
        <v>2</v>
      </c>
      <c r="F64" s="11">
        <v>0</v>
      </c>
      <c r="G64" s="11">
        <v>0</v>
      </c>
      <c r="H64" s="11">
        <v>0</v>
      </c>
      <c r="I64" s="11">
        <v>1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5">
        <v>0</v>
      </c>
      <c r="Q64" s="16">
        <f t="shared" si="0"/>
        <v>4</v>
      </c>
    </row>
    <row r="65" spans="1:17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2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5">
        <v>0</v>
      </c>
      <c r="Q65" s="16">
        <f t="shared" si="0"/>
        <v>2</v>
      </c>
    </row>
    <row r="66" spans="1:17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26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1</v>
      </c>
      <c r="M66" s="11">
        <v>0</v>
      </c>
      <c r="N66" s="11">
        <v>0</v>
      </c>
      <c r="O66" s="11">
        <v>0</v>
      </c>
      <c r="P66" s="15">
        <v>0</v>
      </c>
      <c r="Q66" s="16">
        <f t="shared" si="0"/>
        <v>28</v>
      </c>
    </row>
    <row r="67" spans="1:17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2</v>
      </c>
      <c r="G67" s="11">
        <v>0</v>
      </c>
      <c r="H67" s="11">
        <v>0</v>
      </c>
      <c r="I67" s="11">
        <v>2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5">
        <v>0</v>
      </c>
      <c r="Q67" s="16">
        <f t="shared" si="0"/>
        <v>5</v>
      </c>
    </row>
    <row r="68" spans="1:17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2</v>
      </c>
      <c r="G68" s="11">
        <v>0</v>
      </c>
      <c r="H68" s="11">
        <v>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5">
        <v>0</v>
      </c>
      <c r="Q68" s="16">
        <f t="shared" si="0"/>
        <v>4</v>
      </c>
    </row>
    <row r="69" spans="1:17" x14ac:dyDescent="0.3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5</v>
      </c>
      <c r="G69" s="11">
        <v>0</v>
      </c>
      <c r="H69" s="11">
        <v>2</v>
      </c>
      <c r="I69" s="11">
        <v>0</v>
      </c>
      <c r="J69" s="11">
        <v>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5">
        <v>0</v>
      </c>
      <c r="Q69" s="16">
        <f t="shared" si="0"/>
        <v>9</v>
      </c>
    </row>
    <row r="70" spans="1:17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5">
        <v>0</v>
      </c>
      <c r="Q70" s="16">
        <f t="shared" si="0"/>
        <v>1</v>
      </c>
    </row>
    <row r="71" spans="1:17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5">
        <v>0</v>
      </c>
      <c r="Q71" s="16">
        <f t="shared" si="0"/>
        <v>1</v>
      </c>
    </row>
    <row r="72" spans="1:17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5">
        <v>0</v>
      </c>
      <c r="Q72" s="16">
        <f t="shared" si="0"/>
        <v>1</v>
      </c>
    </row>
    <row r="73" spans="1:17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</v>
      </c>
      <c r="N73" s="11">
        <v>0</v>
      </c>
      <c r="O73" s="11">
        <v>0</v>
      </c>
      <c r="P73" s="15">
        <v>0</v>
      </c>
      <c r="Q73" s="16">
        <f t="shared" si="0"/>
        <v>3</v>
      </c>
    </row>
    <row r="74" spans="1:17" x14ac:dyDescent="0.3">
      <c r="A74" s="4" t="s">
        <v>64</v>
      </c>
      <c r="B74" s="10">
        <v>1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0</v>
      </c>
      <c r="M74" s="11">
        <v>1</v>
      </c>
      <c r="N74" s="11">
        <v>0</v>
      </c>
      <c r="O74" s="11">
        <v>0</v>
      </c>
      <c r="P74" s="15">
        <v>0</v>
      </c>
      <c r="Q74" s="16">
        <f t="shared" si="0"/>
        <v>4</v>
      </c>
    </row>
    <row r="75" spans="1:17" x14ac:dyDescent="0.3">
      <c r="A75" s="4" t="s">
        <v>65</v>
      </c>
      <c r="B75" s="10">
        <v>0</v>
      </c>
      <c r="C75" s="11">
        <v>0</v>
      </c>
      <c r="D75" s="11">
        <v>0</v>
      </c>
      <c r="E75" s="11">
        <v>1</v>
      </c>
      <c r="F75" s="11">
        <v>0</v>
      </c>
      <c r="G75" s="11">
        <v>0</v>
      </c>
      <c r="H75" s="11">
        <v>0</v>
      </c>
      <c r="I75" s="11">
        <v>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5">
        <v>0</v>
      </c>
      <c r="Q75" s="16">
        <f t="shared" ref="Q75:Q86" si="1">SUM(B75:P75)</f>
        <v>2</v>
      </c>
    </row>
    <row r="76" spans="1:17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19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5">
        <v>0</v>
      </c>
      <c r="Q76" s="16">
        <f t="shared" si="1"/>
        <v>19</v>
      </c>
    </row>
    <row r="77" spans="1:17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24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5">
        <v>0</v>
      </c>
      <c r="Q77" s="16">
        <f t="shared" si="1"/>
        <v>24</v>
      </c>
    </row>
    <row r="78" spans="1:17" x14ac:dyDescent="0.3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5">
        <v>0</v>
      </c>
      <c r="Q78" s="16">
        <f t="shared" si="1"/>
        <v>1</v>
      </c>
    </row>
    <row r="79" spans="1:17" x14ac:dyDescent="0.3">
      <c r="A79" s="4" t="s">
        <v>69</v>
      </c>
      <c r="B79" s="10">
        <v>0</v>
      </c>
      <c r="C79" s="11">
        <v>0</v>
      </c>
      <c r="D79" s="11">
        <v>0</v>
      </c>
      <c r="E79" s="11">
        <v>10</v>
      </c>
      <c r="F79" s="11">
        <v>41</v>
      </c>
      <c r="G79" s="11">
        <v>0</v>
      </c>
      <c r="H79" s="11">
        <v>0</v>
      </c>
      <c r="I79" s="11">
        <v>1</v>
      </c>
      <c r="J79" s="11">
        <v>5</v>
      </c>
      <c r="K79" s="11">
        <v>3</v>
      </c>
      <c r="L79" s="11">
        <v>0</v>
      </c>
      <c r="M79" s="11">
        <v>1</v>
      </c>
      <c r="N79" s="11">
        <v>0</v>
      </c>
      <c r="O79" s="11">
        <v>0</v>
      </c>
      <c r="P79" s="15">
        <v>0</v>
      </c>
      <c r="Q79" s="16">
        <f t="shared" si="1"/>
        <v>61</v>
      </c>
    </row>
    <row r="80" spans="1:17" x14ac:dyDescent="0.3">
      <c r="A80" s="4" t="s">
        <v>70</v>
      </c>
      <c r="B80" s="10">
        <v>0</v>
      </c>
      <c r="C80" s="11">
        <v>0</v>
      </c>
      <c r="D80" s="11">
        <v>0</v>
      </c>
      <c r="E80" s="11">
        <v>1</v>
      </c>
      <c r="F80" s="11">
        <v>2</v>
      </c>
      <c r="G80" s="11">
        <v>0</v>
      </c>
      <c r="H80" s="11">
        <v>0</v>
      </c>
      <c r="I80" s="11">
        <v>2</v>
      </c>
      <c r="J80" s="11">
        <v>0</v>
      </c>
      <c r="K80" s="11">
        <v>1</v>
      </c>
      <c r="L80" s="11">
        <v>0</v>
      </c>
      <c r="M80" s="11">
        <v>3</v>
      </c>
      <c r="N80" s="11">
        <v>0</v>
      </c>
      <c r="O80" s="11">
        <v>0</v>
      </c>
      <c r="P80" s="15">
        <v>0</v>
      </c>
      <c r="Q80" s="16">
        <f t="shared" si="1"/>
        <v>9</v>
      </c>
    </row>
    <row r="81" spans="1:17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  <c r="N81" s="11">
        <v>0</v>
      </c>
      <c r="O81" s="11">
        <v>0</v>
      </c>
      <c r="P81" s="15">
        <v>0</v>
      </c>
      <c r="Q81" s="16">
        <f t="shared" si="1"/>
        <v>1</v>
      </c>
    </row>
    <row r="82" spans="1:17" x14ac:dyDescent="0.3">
      <c r="A82" s="4" t="s">
        <v>72</v>
      </c>
      <c r="B82" s="10">
        <v>0</v>
      </c>
      <c r="C82" s="11">
        <v>0</v>
      </c>
      <c r="D82" s="11">
        <v>0</v>
      </c>
      <c r="E82" s="11">
        <v>1</v>
      </c>
      <c r="F82" s="11">
        <v>0</v>
      </c>
      <c r="G82" s="11">
        <v>0</v>
      </c>
      <c r="H82" s="11">
        <v>1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5">
        <v>0</v>
      </c>
      <c r="Q82" s="16">
        <f t="shared" si="1"/>
        <v>2</v>
      </c>
    </row>
    <row r="83" spans="1:17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5">
        <v>0</v>
      </c>
      <c r="Q83" s="16">
        <f t="shared" si="1"/>
        <v>1</v>
      </c>
    </row>
    <row r="84" spans="1:17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5">
        <v>0</v>
      </c>
      <c r="Q84" s="16">
        <f t="shared" si="1"/>
        <v>1</v>
      </c>
    </row>
    <row r="85" spans="1:17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1</v>
      </c>
      <c r="J85" s="11">
        <v>0</v>
      </c>
      <c r="K85" s="11">
        <v>2</v>
      </c>
      <c r="L85" s="11">
        <v>0</v>
      </c>
      <c r="M85" s="11">
        <v>0</v>
      </c>
      <c r="N85" s="11">
        <v>0</v>
      </c>
      <c r="O85" s="11">
        <v>0</v>
      </c>
      <c r="P85" s="15">
        <v>0</v>
      </c>
      <c r="Q85" s="16">
        <f t="shared" si="1"/>
        <v>3</v>
      </c>
    </row>
    <row r="86" spans="1:17" x14ac:dyDescent="0.3">
      <c r="A86" s="2" t="s">
        <v>93</v>
      </c>
      <c r="B86" s="12">
        <v>1</v>
      </c>
      <c r="C86" s="13">
        <v>4</v>
      </c>
      <c r="D86" s="13">
        <v>1</v>
      </c>
      <c r="E86" s="13">
        <v>54</v>
      </c>
      <c r="F86" s="13">
        <v>176</v>
      </c>
      <c r="G86" s="13">
        <v>1</v>
      </c>
      <c r="H86" s="13">
        <v>42</v>
      </c>
      <c r="I86" s="13">
        <v>32</v>
      </c>
      <c r="J86" s="13">
        <v>56</v>
      </c>
      <c r="K86" s="13">
        <v>26</v>
      </c>
      <c r="L86" s="13">
        <v>2</v>
      </c>
      <c r="M86" s="13">
        <v>32</v>
      </c>
      <c r="N86" s="13">
        <v>2</v>
      </c>
      <c r="O86" s="13">
        <v>19</v>
      </c>
      <c r="P86" s="13">
        <v>2</v>
      </c>
      <c r="Q86" s="17">
        <f t="shared" si="1"/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"/>
  <sheetViews>
    <sheetView workbookViewId="0">
      <selection sqref="A1:P77"/>
    </sheetView>
  </sheetViews>
  <sheetFormatPr defaultRowHeight="14.4" x14ac:dyDescent="0.3"/>
  <cols>
    <col min="1" max="1" width="30" customWidth="1"/>
    <col min="2" max="4" width="2" customWidth="1"/>
    <col min="5" max="6" width="3" customWidth="1"/>
    <col min="7" max="16" width="2" customWidth="1"/>
  </cols>
  <sheetData>
    <row r="1" spans="1:16" x14ac:dyDescent="0.3">
      <c r="A1" t="s">
        <v>76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</row>
    <row r="2" spans="1:16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3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3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</row>
    <row r="6" spans="1:16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</row>
    <row r="8" spans="1:16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0</v>
      </c>
      <c r="O9">
        <v>8</v>
      </c>
      <c r="P9">
        <v>0</v>
      </c>
    </row>
    <row r="10" spans="1:16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2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</row>
    <row r="12" spans="1:1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  <c r="N12">
        <v>0</v>
      </c>
      <c r="O12">
        <v>0</v>
      </c>
      <c r="P12">
        <v>0</v>
      </c>
    </row>
    <row r="13" spans="1:16" x14ac:dyDescent="0.3">
      <c r="A13" t="s">
        <v>11</v>
      </c>
      <c r="B13">
        <v>0</v>
      </c>
      <c r="C13">
        <v>0</v>
      </c>
      <c r="D13">
        <v>0</v>
      </c>
      <c r="E13">
        <v>1</v>
      </c>
      <c r="F13">
        <v>1</v>
      </c>
      <c r="G13">
        <v>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3">
      <c r="A15" t="s">
        <v>13</v>
      </c>
      <c r="B15">
        <v>0</v>
      </c>
      <c r="C15">
        <v>0</v>
      </c>
      <c r="D15">
        <v>0</v>
      </c>
      <c r="E15">
        <v>3</v>
      </c>
      <c r="F15">
        <v>2</v>
      </c>
      <c r="G15">
        <v>0</v>
      </c>
      <c r="H15">
        <v>1</v>
      </c>
      <c r="I15">
        <v>3</v>
      </c>
      <c r="J15">
        <v>1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3">
      <c r="A16" t="s">
        <v>14</v>
      </c>
      <c r="B16">
        <v>0</v>
      </c>
      <c r="C16">
        <v>0</v>
      </c>
      <c r="D16">
        <v>0</v>
      </c>
      <c r="E16">
        <v>2</v>
      </c>
      <c r="F16">
        <v>11</v>
      </c>
      <c r="G16">
        <v>0</v>
      </c>
      <c r="H16">
        <v>3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 t="s">
        <v>15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 t="s">
        <v>16</v>
      </c>
      <c r="B18">
        <v>0</v>
      </c>
      <c r="C18">
        <v>0</v>
      </c>
      <c r="D18">
        <v>1</v>
      </c>
      <c r="E18">
        <v>2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</row>
    <row r="19" spans="1:16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</row>
    <row r="20" spans="1:16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 t="s">
        <v>20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 t="s">
        <v>21</v>
      </c>
      <c r="B23">
        <v>0</v>
      </c>
      <c r="C23">
        <v>0</v>
      </c>
      <c r="D23">
        <v>0</v>
      </c>
      <c r="E23">
        <v>2</v>
      </c>
      <c r="F23">
        <v>1</v>
      </c>
      <c r="G23">
        <v>1</v>
      </c>
      <c r="H23">
        <v>3</v>
      </c>
      <c r="I23">
        <v>5</v>
      </c>
      <c r="J23">
        <v>3</v>
      </c>
      <c r="K23">
        <v>3</v>
      </c>
      <c r="L23">
        <v>0</v>
      </c>
      <c r="M23">
        <v>1</v>
      </c>
      <c r="N23">
        <v>0</v>
      </c>
      <c r="O23">
        <v>0</v>
      </c>
      <c r="P23">
        <v>0</v>
      </c>
    </row>
    <row r="24" spans="1:16" x14ac:dyDescent="0.3">
      <c r="A24" t="s">
        <v>22</v>
      </c>
      <c r="B24">
        <v>0</v>
      </c>
      <c r="C24">
        <v>0</v>
      </c>
      <c r="D24">
        <v>0</v>
      </c>
      <c r="E24">
        <v>1</v>
      </c>
      <c r="F24">
        <v>3</v>
      </c>
      <c r="G24">
        <v>0</v>
      </c>
      <c r="H24">
        <v>0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0</v>
      </c>
      <c r="P24">
        <v>1</v>
      </c>
    </row>
    <row r="25" spans="1:16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</row>
    <row r="28" spans="1:16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3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 t="s">
        <v>29</v>
      </c>
      <c r="B31">
        <v>0</v>
      </c>
      <c r="C31">
        <v>4</v>
      </c>
      <c r="D31">
        <v>0</v>
      </c>
      <c r="E31">
        <v>2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</row>
    <row r="32" spans="1:16" x14ac:dyDescent="0.3">
      <c r="A32" t="s">
        <v>30</v>
      </c>
      <c r="B32">
        <v>0</v>
      </c>
      <c r="C32">
        <v>0</v>
      </c>
      <c r="D32">
        <v>0</v>
      </c>
      <c r="E32">
        <v>11</v>
      </c>
      <c r="F32">
        <v>1</v>
      </c>
      <c r="G32">
        <v>0</v>
      </c>
      <c r="H32">
        <v>1</v>
      </c>
      <c r="I32">
        <v>2</v>
      </c>
      <c r="J32">
        <v>2</v>
      </c>
      <c r="K32">
        <v>0</v>
      </c>
      <c r="L32">
        <v>0</v>
      </c>
      <c r="M32">
        <v>2</v>
      </c>
      <c r="N32">
        <v>0</v>
      </c>
      <c r="O32">
        <v>0</v>
      </c>
      <c r="P32">
        <v>0</v>
      </c>
    </row>
    <row r="33" spans="1:16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2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6</v>
      </c>
      <c r="I34">
        <v>0</v>
      </c>
      <c r="J34">
        <v>2</v>
      </c>
      <c r="K34">
        <v>1</v>
      </c>
      <c r="L34">
        <v>0</v>
      </c>
      <c r="M34">
        <v>0</v>
      </c>
      <c r="N34">
        <v>0</v>
      </c>
      <c r="O34">
        <v>1</v>
      </c>
      <c r="P34">
        <v>0</v>
      </c>
    </row>
    <row r="35" spans="1:16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5</v>
      </c>
      <c r="N35">
        <v>0</v>
      </c>
      <c r="O35">
        <v>0</v>
      </c>
      <c r="P35">
        <v>0</v>
      </c>
    </row>
    <row r="36" spans="1:16" x14ac:dyDescent="0.3">
      <c r="A36" t="s">
        <v>34</v>
      </c>
      <c r="B36">
        <v>0</v>
      </c>
      <c r="C36">
        <v>0</v>
      </c>
      <c r="D36">
        <v>0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3">
      <c r="A39" t="s">
        <v>37</v>
      </c>
      <c r="B39">
        <v>0</v>
      </c>
      <c r="C39">
        <v>0</v>
      </c>
      <c r="D39">
        <v>0</v>
      </c>
      <c r="E39">
        <v>1</v>
      </c>
      <c r="F39">
        <v>2</v>
      </c>
      <c r="G39">
        <v>0</v>
      </c>
      <c r="H39">
        <v>1</v>
      </c>
      <c r="I39">
        <v>2</v>
      </c>
      <c r="J39">
        <v>3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3">
      <c r="A40" t="s">
        <v>38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3">
      <c r="A41" t="s">
        <v>39</v>
      </c>
      <c r="B41">
        <v>0</v>
      </c>
      <c r="C41">
        <v>0</v>
      </c>
      <c r="D41">
        <v>0</v>
      </c>
      <c r="E41">
        <v>2</v>
      </c>
      <c r="F41">
        <v>1</v>
      </c>
      <c r="G41">
        <v>0</v>
      </c>
      <c r="H41">
        <v>0</v>
      </c>
      <c r="I41">
        <v>1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3">
      <c r="A42" t="s">
        <v>40</v>
      </c>
      <c r="B42">
        <v>0</v>
      </c>
      <c r="C42">
        <v>0</v>
      </c>
      <c r="D42">
        <v>0</v>
      </c>
      <c r="E42">
        <v>3</v>
      </c>
      <c r="F42">
        <v>1</v>
      </c>
      <c r="G42">
        <v>0</v>
      </c>
      <c r="H42">
        <v>0</v>
      </c>
      <c r="I42">
        <v>1</v>
      </c>
      <c r="J42">
        <v>4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5</v>
      </c>
      <c r="G45">
        <v>0</v>
      </c>
      <c r="H45">
        <v>0</v>
      </c>
      <c r="I45">
        <v>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</row>
    <row r="46" spans="1:16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2</v>
      </c>
      <c r="N47">
        <v>0</v>
      </c>
      <c r="O47">
        <v>0</v>
      </c>
      <c r="P47">
        <v>0</v>
      </c>
    </row>
    <row r="48" spans="1:16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3">
      <c r="A50" t="s">
        <v>48</v>
      </c>
      <c r="B50">
        <v>0</v>
      </c>
      <c r="C50">
        <v>0</v>
      </c>
      <c r="D50">
        <v>0</v>
      </c>
      <c r="E50">
        <v>2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6</v>
      </c>
      <c r="P51">
        <v>0</v>
      </c>
    </row>
    <row r="52" spans="1:16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</row>
    <row r="53" spans="1:16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</row>
    <row r="54" spans="1:16" x14ac:dyDescent="0.3">
      <c r="A54" t="s">
        <v>52</v>
      </c>
      <c r="B54">
        <v>0</v>
      </c>
      <c r="C54">
        <v>0</v>
      </c>
      <c r="D54">
        <v>0</v>
      </c>
      <c r="E54">
        <v>1</v>
      </c>
      <c r="F54">
        <v>4</v>
      </c>
      <c r="G54">
        <v>0</v>
      </c>
      <c r="H54">
        <v>0</v>
      </c>
      <c r="I54">
        <v>2</v>
      </c>
      <c r="J54">
        <v>3</v>
      </c>
      <c r="K54">
        <v>2</v>
      </c>
      <c r="L54">
        <v>1</v>
      </c>
      <c r="M54">
        <v>0</v>
      </c>
      <c r="N54">
        <v>0</v>
      </c>
      <c r="O54">
        <v>1</v>
      </c>
      <c r="P54">
        <v>0</v>
      </c>
    </row>
    <row r="55" spans="1:16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</row>
    <row r="56" spans="1:16" x14ac:dyDescent="0.3">
      <c r="A56" t="s">
        <v>54</v>
      </c>
      <c r="B56">
        <v>0</v>
      </c>
      <c r="C56">
        <v>0</v>
      </c>
      <c r="D56">
        <v>0</v>
      </c>
      <c r="E56">
        <v>2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26</v>
      </c>
      <c r="G58">
        <v>0</v>
      </c>
      <c r="H58">
        <v>1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</row>
    <row r="59" spans="1:16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2</v>
      </c>
      <c r="G59">
        <v>0</v>
      </c>
      <c r="H59">
        <v>0</v>
      </c>
      <c r="I59">
        <v>2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2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</row>
    <row r="61" spans="1:16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2</v>
      </c>
      <c r="I61">
        <v>0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0</v>
      </c>
      <c r="O65">
        <v>0</v>
      </c>
      <c r="P65">
        <v>0</v>
      </c>
    </row>
    <row r="66" spans="1:16" x14ac:dyDescent="0.3">
      <c r="A66" t="s">
        <v>64</v>
      </c>
      <c r="B66">
        <v>1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</row>
    <row r="67" spans="1:16" x14ac:dyDescent="0.3">
      <c r="A67" t="s">
        <v>65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19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24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3">
      <c r="A71" t="s">
        <v>69</v>
      </c>
      <c r="B71">
        <v>0</v>
      </c>
      <c r="C71">
        <v>0</v>
      </c>
      <c r="D71">
        <v>0</v>
      </c>
      <c r="E71">
        <v>10</v>
      </c>
      <c r="F71">
        <v>41</v>
      </c>
      <c r="G71">
        <v>0</v>
      </c>
      <c r="H71">
        <v>0</v>
      </c>
      <c r="I71">
        <v>1</v>
      </c>
      <c r="J71">
        <v>5</v>
      </c>
      <c r="K71">
        <v>3</v>
      </c>
      <c r="L71">
        <v>0</v>
      </c>
      <c r="M71">
        <v>1</v>
      </c>
      <c r="N71">
        <v>0</v>
      </c>
      <c r="O71">
        <v>0</v>
      </c>
      <c r="P71">
        <v>0</v>
      </c>
    </row>
    <row r="72" spans="1:16" x14ac:dyDescent="0.3">
      <c r="A72" t="s">
        <v>70</v>
      </c>
      <c r="B72">
        <v>0</v>
      </c>
      <c r="C72">
        <v>0</v>
      </c>
      <c r="D72">
        <v>0</v>
      </c>
      <c r="E72">
        <v>1</v>
      </c>
      <c r="F72">
        <v>2</v>
      </c>
      <c r="G72">
        <v>0</v>
      </c>
      <c r="H72">
        <v>0</v>
      </c>
      <c r="I72">
        <v>2</v>
      </c>
      <c r="J72">
        <v>0</v>
      </c>
      <c r="K72">
        <v>1</v>
      </c>
      <c r="L72">
        <v>0</v>
      </c>
      <c r="M72">
        <v>3</v>
      </c>
      <c r="N72">
        <v>0</v>
      </c>
      <c r="O72">
        <v>0</v>
      </c>
      <c r="P72">
        <v>0</v>
      </c>
    </row>
    <row r="73" spans="1:16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</row>
    <row r="74" spans="1:16" x14ac:dyDescent="0.3">
      <c r="A74" t="s">
        <v>72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5" ma:contentTypeDescription="Create a new document." ma:contentTypeScope="" ma:versionID="07ddea1fa5d8eb2356fb14b27b2b8b41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6f840c4163837864f7fe850571b5a6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CDA95E-6063-4FDA-8C86-585F124FF8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4161D2-0934-41F8-9876-361FC340218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F629AB1-06C5-442E-9F76-46F5D2B4F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2022-01-24T21:28:58Z</dcterms:created>
  <dcterms:modified xsi:type="dcterms:W3CDTF">2022-01-27T19:05:15Z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