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1/"/>
    </mc:Choice>
  </mc:AlternateContent>
  <xr:revisionPtr revIDLastSave="23" documentId="11_B2013C22CF0787231E4B7101284EFCDB5181C419" xr6:coauthVersionLast="46" xr6:coauthVersionMax="46" xr10:uidLastSave="{B14922DD-E363-4432-AD97-4BCA892F78B5}"/>
  <bookViews>
    <workbookView xWindow="4224" yWindow="0" windowWidth="39936" windowHeight="26184" xr2:uid="{00000000-000D-0000-FFFF-FFFF00000000}"/>
  </bookViews>
  <sheets>
    <sheet name="Sheet1" sheetId="2" r:id="rId1"/>
    <sheet name="TABHTRK" sheetId="1" r:id="rId2"/>
  </sheets>
  <calcPr calcId="191029"/>
  <pivotCaches>
    <pivotCache cacheId="7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" i="2" l="1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10" i="2"/>
</calcChain>
</file>

<file path=xl/sharedStrings.xml><?xml version="1.0" encoding="utf-8"?>
<sst xmlns="http://schemas.openxmlformats.org/spreadsheetml/2006/main" count="212" uniqueCount="129">
  <si>
    <t>ALBEMARLE</t>
  </si>
  <si>
    <t>ALEXANDRIA CITY</t>
  </si>
  <si>
    <t>AMELIA</t>
  </si>
  <si>
    <t>AMHERST</t>
  </si>
  <si>
    <t>ARLINGTON</t>
  </si>
  <si>
    <t>AUGUSTA</t>
  </si>
  <si>
    <t>BOTETOURT</t>
  </si>
  <si>
    <t>BRISTOL CITY</t>
  </si>
  <si>
    <t>BUCKINGHAM</t>
  </si>
  <si>
    <t>CAMPBELL</t>
  </si>
  <si>
    <t>CAROLINE</t>
  </si>
  <si>
    <t>CHARLOTTE</t>
  </si>
  <si>
    <t>CHARLOTTESVILLE CITY</t>
  </si>
  <si>
    <t>CHESAPEAKE CITY</t>
  </si>
  <si>
    <t>CHESTERFIELD</t>
  </si>
  <si>
    <t>CLARKE</t>
  </si>
  <si>
    <t>CULPEPER</t>
  </si>
  <si>
    <t>CUMBERLAND</t>
  </si>
  <si>
    <t>DANVILLE CITY</t>
  </si>
  <si>
    <t>DICKENSON</t>
  </si>
  <si>
    <t>DINWIDDIE</t>
  </si>
  <si>
    <t>ESSEX</t>
  </si>
  <si>
    <t>FAIRFAX CITY</t>
  </si>
  <si>
    <t>FAIRFAX COUNTY</t>
  </si>
  <si>
    <t>FALLS CHURCH CITY</t>
  </si>
  <si>
    <t>FAUQUIER</t>
  </si>
  <si>
    <t>FLUVANNA</t>
  </si>
  <si>
    <t>FRANKLIN COUNTY</t>
  </si>
  <si>
    <t>FREDERICK</t>
  </si>
  <si>
    <t>FREDERICKSBURG CITY</t>
  </si>
  <si>
    <t>GILES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</si>
  <si>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</si>
  <si>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</si>
  <si>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</si>
  <si>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</si>
  <si>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</si>
  <si>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</si>
  <si>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</si>
  <si>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</si>
  <si>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HOPEWELL CITY</t>
  </si>
  <si>
    <t>JAMES CITY COUNTY</t>
  </si>
  <si>
    <t>KING &amp; QUEEN</t>
  </si>
  <si>
    <t>KING WILLIAM</t>
  </si>
  <si>
    <t>LOUDOUN</t>
  </si>
  <si>
    <t>LOUISA</t>
  </si>
  <si>
    <t>LYNCHBURG CITY</t>
  </si>
  <si>
    <t>MANASSAS CITY</t>
  </si>
  <si>
    <t>MANASSAS PARK CITY</t>
  </si>
  <si>
    <t>MIDDLESEX</t>
  </si>
  <si>
    <t>NEW KENT</t>
  </si>
  <si>
    <t>NEWPORT NEWS CITY</t>
  </si>
  <si>
    <t>NORFOLK CITY</t>
  </si>
  <si>
    <t>ORANGE</t>
  </si>
  <si>
    <t>PAGE</t>
  </si>
  <si>
    <t>PETERSBURG CITY</t>
  </si>
  <si>
    <t>PITTSYLVANIA</t>
  </si>
  <si>
    <t>PORTSMOUTH CITY</t>
  </si>
  <si>
    <t>POWHATAN</t>
  </si>
  <si>
    <t>PRINCE EDWARD</t>
  </si>
  <si>
    <t>PRINCE GEORGE</t>
  </si>
  <si>
    <t>PRINCE WILLIAM</t>
  </si>
  <si>
    <t>PULASKI</t>
  </si>
  <si>
    <t>RICHMOND CITY</t>
  </si>
  <si>
    <t>RICHMOND COUNTY</t>
  </si>
  <si>
    <t>ROANOKE CITY</t>
  </si>
  <si>
    <t>ROANOKE COUNTY</t>
  </si>
  <si>
    <t>ROCKBRIDGE</t>
  </si>
  <si>
    <t>ROCKINGHAM</t>
  </si>
  <si>
    <t>SALEM CITY</t>
  </si>
  <si>
    <t>SHENANDOAH</t>
  </si>
  <si>
    <t>SOUTH BOSTON CITY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</si>
  <si>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</si>
  <si>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</si>
  <si>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</si>
  <si>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</si>
  <si>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</si>
  <si>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</si>
  <si>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</si>
  <si>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</si>
  <si>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WASHINGTON</t>
  </si>
  <si>
    <t>WYTHE</t>
  </si>
  <si>
    <t>YORK</t>
  </si>
  <si>
    <t>County Garaged</t>
  </si>
  <si>
    <t>AUTO CARRIER</t>
  </si>
  <si>
    <t>CAPACITY</t>
  </si>
  <si>
    <t>CHEVROLET</t>
  </si>
  <si>
    <t>CRANE CARRIER COMPAN</t>
  </si>
  <si>
    <t>FORD</t>
  </si>
  <si>
    <t>FREIGHTLINER</t>
  </si>
  <si>
    <t>HINO</t>
  </si>
  <si>
    <t>HONDA</t>
  </si>
  <si>
    <t>INTERNATIONAL</t>
  </si>
  <si>
    <t>ISUZU</t>
  </si>
  <si>
    <t>KENWORTH</t>
  </si>
  <si>
    <t>MACK</t>
  </si>
  <si>
    <t>MERCEDES</t>
  </si>
  <si>
    <t>PETERBILT</t>
  </si>
  <si>
    <t>PIERCE</t>
  </si>
  <si>
    <t>PROTERRA</t>
  </si>
  <si>
    <t>SEAGRAVE</t>
  </si>
  <si>
    <t>TRUCK</t>
  </si>
  <si>
    <t>VOLVO</t>
  </si>
  <si>
    <t>WESTERN STAR</t>
  </si>
  <si>
    <t xml:space="preserve">AUTO CARRIER </t>
  </si>
  <si>
    <t>Grand Total</t>
  </si>
  <si>
    <t>Data</t>
  </si>
  <si>
    <t xml:space="preserve">CAPACITY </t>
  </si>
  <si>
    <t xml:space="preserve">CHEVROLET </t>
  </si>
  <si>
    <t xml:space="preserve">CRANE CARRIER COMPAN </t>
  </si>
  <si>
    <t xml:space="preserve">FORD </t>
  </si>
  <si>
    <t xml:space="preserve">FREIGHTLINER </t>
  </si>
  <si>
    <t xml:space="preserve">HINO </t>
  </si>
  <si>
    <t xml:space="preserve">HONDA </t>
  </si>
  <si>
    <t xml:space="preserve">INTERNATIONAL </t>
  </si>
  <si>
    <t xml:space="preserve">ISUZU </t>
  </si>
  <si>
    <t xml:space="preserve">KENWORTH </t>
  </si>
  <si>
    <t xml:space="preserve">MACK </t>
  </si>
  <si>
    <t xml:space="preserve">MERCEDES </t>
  </si>
  <si>
    <t xml:space="preserve">PETERBILT </t>
  </si>
  <si>
    <t xml:space="preserve">PIERCE </t>
  </si>
  <si>
    <t xml:space="preserve">PROTERRA </t>
  </si>
  <si>
    <t xml:space="preserve">SEAGRAVE </t>
  </si>
  <si>
    <t xml:space="preserve">TRUCK </t>
  </si>
  <si>
    <t xml:space="preserve">VOLVO </t>
  </si>
  <si>
    <t xml:space="preserve">WESTERN STAR </t>
  </si>
  <si>
    <t>TOTAL</t>
  </si>
  <si>
    <t>Virginia Automobile Dealers Association</t>
  </si>
  <si>
    <t>02/27/2021 - 04/02/2021</t>
  </si>
  <si>
    <t>March 2021 Heavy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</si>
</sst>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1" fillId="0" borderId="8" xfId="0" applyFon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300.686132754628" createdVersion="1" refreshedVersion="4" recordCount="82" upgradeOnRefresh="1" xr:uid="{00000000-000A-0000-FFFF-FFFF01000000}">
  <cacheSource type="worksheet">
    <worksheetSource ref="A1:U83" sheet="TABHTRK"/>
  </cacheSource>
  <cacheFields count="21">
    <cacheField name="County Garaged" numFmtId="0">
      <sharedItems count="82">
        <s v="ALBEMARLE"/>
        <s v="ALEXANDRIA CITY"/>
        <s v="AMELIA"/>
        <s v="AMHERST"/>
        <s v="ARLINGTON"/>
        <s v="AUGUSTA"/>
        <s v="BOTETOURT"/>
        <s v="BRISTOL CITY"/>
        <s v="BUCKINGHAM"/>
        <s v="CAMPBELL"/>
        <s v="CAROLINE"/>
        <s v="CHARLOTTE"/>
        <s v="CHARLOTTESVILLE CITY"/>
        <s v="CHESAPEAKE CITY"/>
        <s v="CHESTERFIELD"/>
        <s v="CLARKE"/>
        <s v="CULPEPER"/>
        <s v="CUMBERLAND"/>
        <s v="DANVILLE CITY"/>
        <s v="DICKENSON"/>
        <s v="DINWIDDIE"/>
        <s v="ESSEX"/>
        <s v="FAIRFAX CITY"/>
        <s v="FAIRFAX COUNTY"/>
        <s v="FALLS CHURCH CITY"/>
        <s v="FAUQUIER"/>
        <s v="FLUVANNA"/>
        <s v="FRANKLIN COUNTY"/>
        <s v="FREDERICK"/>
        <s v="FREDERICKSBURG CITY"/>
        <s v="GILES"/>
        <s v="GLOUCESTER"/>
        <s v="GOOCHLAND"/>
        <s v="GREENE"/>
        <s v="HALIFAX"/>
        <s v="HAMPTON CITY"/>
        <s v="HANOVER"/>
        <s v="HARRISONBURG CITY"/>
        <s v="HENRICO"/>
        <s v="HOPEWELL CITY"/>
        <s v="JAMES CITY COUNTY"/>
        <s v="KING &amp; QUEEN"/>
        <s v="KING WILLIAM"/>
        <s v="LOUDOUN"/>
        <s v="LOUISA"/>
        <s v="LYNCHBURG CITY"/>
        <s v="MANASSAS CITY"/>
        <s v="MANASSAS PARK CITY"/>
        <s v="MIDDLESEX"/>
        <s v="NEW KENT"/>
        <s v="NEWPORT NEWS CITY"/>
        <s v="NORFOLK CITY"/>
        <s v="ORANGE"/>
        <s v="PAGE"/>
        <s v="PETERSBURG CITY"/>
        <s v="PITTSYLVANIA"/>
        <s v="PORTSMOUTH CITY"/>
        <s v="POWHATAN"/>
        <s v="PRINCE EDWARD"/>
        <s v="PRINCE GEORGE"/>
        <s v="PRINCE WILLIAM"/>
        <s v="PULASKI"/>
        <s v="RICHMOND CITY"/>
        <s v="RICHMOND COUNTY"/>
        <s v="ROANOKE CITY"/>
        <s v="ROANOKE COUNTY"/>
        <s v="ROCKBRIDGE"/>
        <s v="ROCKINGHAM"/>
        <s v="SALEM CITY"/>
        <s v="SHENANDOAH"/>
        <s v="SOUTH BOSTON CITY"/>
        <s v="SPOTSYLVANIA"/>
        <s v="STAFFORD"/>
        <s v="STAUNTON CITY"/>
        <s v="SUFFOLK CITY"/>
        <s v="SUSSEX"/>
        <s v="TAZEWELL"/>
        <s v="Unknown/Out of State"/>
        <s v="VIRGINIA BEACH CITY"/>
        <s v="WASHINGTON"/>
        <s v="WYTHE"/>
        <s v="YORK"/>
      </sharedItems>
    </cacheField>
    <cacheField name="AUTO CARRIER" numFmtId="0">
      <sharedItems containsSemiMixedTypes="0" containsString="0" containsNumber="1" containsInteger="1" minValue="0" maxValue="1"/>
    </cacheField>
    <cacheField name="CAPACITY" numFmtId="0">
      <sharedItems containsSemiMixedTypes="0" containsString="0" containsNumber="1" containsInteger="1" minValue="0" maxValue="2"/>
    </cacheField>
    <cacheField name="CHEVROLET" numFmtId="0">
      <sharedItems containsSemiMixedTypes="0" containsString="0" containsNumber="1" containsInteger="1" minValue="0" maxValue="2"/>
    </cacheField>
    <cacheField name="CRANE CARRIER COMPAN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8"/>
    </cacheField>
    <cacheField name="FREIGHTLINER" numFmtId="0">
      <sharedItems containsSemiMixedTypes="0" containsString="0" containsNumber="1" containsInteger="1" minValue="0" maxValue="77"/>
    </cacheField>
    <cacheField name="HINO" numFmtId="0">
      <sharedItems containsSemiMixedTypes="0" containsString="0" containsNumber="1" containsInteger="1" minValue="0" maxValue="2"/>
    </cacheField>
    <cacheField name="HONDA" numFmtId="0">
      <sharedItems containsSemiMixedTypes="0" containsString="0" containsNumber="1" containsInteger="1" minValue="0" maxValue="1"/>
    </cacheField>
    <cacheField name="INTERNATIONAL" numFmtId="0">
      <sharedItems containsSemiMixedTypes="0" containsString="0" containsNumber="1" containsInteger="1" minValue="0" maxValue="10"/>
    </cacheField>
    <cacheField name="ISUZU" numFmtId="0">
      <sharedItems containsSemiMixedTypes="0" containsString="0" containsNumber="1" containsInteger="1" minValue="0" maxValue="17"/>
    </cacheField>
    <cacheField name="KENWORTH" numFmtId="0">
      <sharedItems containsSemiMixedTypes="0" containsString="0" containsNumber="1" containsInteger="1" minValue="0" maxValue="66"/>
    </cacheField>
    <cacheField name="MACK" numFmtId="0">
      <sharedItems containsSemiMixedTypes="0" containsString="0" containsNumber="1" containsInteger="1" minValue="0" maxValue="29"/>
    </cacheField>
    <cacheField name="MERCEDES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5"/>
    </cacheField>
    <cacheField name="PIERCE" numFmtId="0">
      <sharedItems containsSemiMixedTypes="0" containsString="0" containsNumber="1" containsInteger="1" minValue="0" maxValue="1"/>
    </cacheField>
    <cacheField name="PROTERRA" numFmtId="0">
      <sharedItems containsSemiMixedTypes="0" containsString="0" containsNumber="1" containsInteger="1" minValue="0" maxValue="2"/>
    </cacheField>
    <cacheField name="SEAGRAVE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4"/>
    </cacheField>
    <cacheField name="WESTERN STAR" numFmtId="0">
      <sharedItems containsSemiMixedTypes="0" containsString="0" containsNumber="1" containsInteger="1" minValue="0" maxValue="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">
  <r>
    <x v="0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x v="1"/>
    <n v="0"/>
    <n v="0"/>
    <n v="0"/>
    <n v="0"/>
    <n v="0"/>
    <n v="10"/>
    <n v="0"/>
    <n v="0"/>
    <n v="0"/>
    <n v="4"/>
    <n v="0"/>
    <n v="1"/>
    <n v="0"/>
    <n v="0"/>
    <n v="0"/>
    <n v="2"/>
    <n v="1"/>
    <n v="0"/>
    <n v="1"/>
    <n v="0"/>
  </r>
  <r>
    <x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5"/>
    <n v="0"/>
    <n v="0"/>
    <n v="0"/>
    <n v="0"/>
    <n v="0"/>
    <n v="2"/>
    <n v="1"/>
    <n v="0"/>
    <n v="0"/>
    <n v="0"/>
    <n v="1"/>
    <n v="0"/>
    <n v="0"/>
    <n v="0"/>
    <n v="0"/>
    <n v="0"/>
    <n v="0"/>
    <n v="0"/>
    <n v="0"/>
    <n v="1"/>
  </r>
  <r>
    <x v="6"/>
    <n v="0"/>
    <n v="0"/>
    <n v="0"/>
    <n v="0"/>
    <n v="0"/>
    <n v="19"/>
    <n v="0"/>
    <n v="0"/>
    <n v="0"/>
    <n v="0"/>
    <n v="1"/>
    <n v="0"/>
    <n v="0"/>
    <n v="0"/>
    <n v="0"/>
    <n v="0"/>
    <n v="0"/>
    <n v="0"/>
    <n v="0"/>
    <n v="0"/>
  </r>
  <r>
    <x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8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9"/>
    <n v="0"/>
    <n v="0"/>
    <n v="0"/>
    <n v="0"/>
    <n v="0"/>
    <n v="1"/>
    <n v="0"/>
    <n v="0"/>
    <n v="10"/>
    <n v="0"/>
    <n v="0"/>
    <n v="1"/>
    <n v="0"/>
    <n v="3"/>
    <n v="0"/>
    <n v="0"/>
    <n v="0"/>
    <n v="0"/>
    <n v="0"/>
    <n v="0"/>
  </r>
  <r>
    <x v="1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1"/>
    <n v="0"/>
  </r>
  <r>
    <x v="11"/>
    <n v="0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</r>
  <r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x v="13"/>
    <n v="0"/>
    <n v="0"/>
    <n v="0"/>
    <n v="0"/>
    <n v="0"/>
    <n v="12"/>
    <n v="0"/>
    <n v="0"/>
    <n v="0"/>
    <n v="5"/>
    <n v="1"/>
    <n v="0"/>
    <n v="0"/>
    <n v="0"/>
    <n v="0"/>
    <n v="0"/>
    <n v="0"/>
    <n v="0"/>
    <n v="0"/>
    <n v="0"/>
  </r>
  <r>
    <x v="14"/>
    <n v="0"/>
    <n v="0"/>
    <n v="0"/>
    <n v="0"/>
    <n v="1"/>
    <n v="6"/>
    <n v="0"/>
    <n v="0"/>
    <n v="1"/>
    <n v="3"/>
    <n v="1"/>
    <n v="0"/>
    <n v="0"/>
    <n v="2"/>
    <n v="0"/>
    <n v="0"/>
    <n v="0"/>
    <n v="0"/>
    <n v="0"/>
    <n v="0"/>
  </r>
  <r>
    <x v="15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</r>
  <r>
    <x v="16"/>
    <n v="0"/>
    <n v="0"/>
    <n v="0"/>
    <n v="0"/>
    <n v="5"/>
    <n v="2"/>
    <n v="0"/>
    <n v="0"/>
    <n v="0"/>
    <n v="0"/>
    <n v="1"/>
    <n v="0"/>
    <n v="0"/>
    <n v="0"/>
    <n v="0"/>
    <n v="0"/>
    <n v="0"/>
    <n v="0"/>
    <n v="0"/>
    <n v="0"/>
  </r>
  <r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18"/>
    <n v="0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</r>
  <r>
    <x v="19"/>
    <n v="0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</r>
  <r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23"/>
    <n v="0"/>
    <n v="0"/>
    <n v="0"/>
    <n v="0"/>
    <n v="4"/>
    <n v="6"/>
    <n v="1"/>
    <n v="0"/>
    <n v="1"/>
    <n v="10"/>
    <n v="1"/>
    <n v="0"/>
    <n v="0"/>
    <n v="0"/>
    <n v="0"/>
    <n v="0"/>
    <n v="0"/>
    <n v="0"/>
    <n v="4"/>
    <n v="0"/>
  </r>
  <r>
    <x v="24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25"/>
    <n v="0"/>
    <n v="0"/>
    <n v="0"/>
    <n v="0"/>
    <n v="1"/>
    <n v="2"/>
    <n v="0"/>
    <n v="0"/>
    <n v="0"/>
    <n v="0"/>
    <n v="0"/>
    <n v="0"/>
    <n v="0"/>
    <n v="1"/>
    <n v="0"/>
    <n v="0"/>
    <n v="0"/>
    <n v="0"/>
    <n v="0"/>
    <n v="1"/>
  </r>
  <r>
    <x v="2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27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</r>
  <r>
    <x v="28"/>
    <n v="0"/>
    <n v="0"/>
    <n v="0"/>
    <n v="0"/>
    <n v="0"/>
    <n v="2"/>
    <n v="0"/>
    <n v="0"/>
    <n v="1"/>
    <n v="0"/>
    <n v="1"/>
    <n v="4"/>
    <n v="0"/>
    <n v="1"/>
    <n v="0"/>
    <n v="0"/>
    <n v="0"/>
    <n v="0"/>
    <n v="0"/>
    <n v="1"/>
  </r>
  <r>
    <x v="2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</r>
  <r>
    <x v="3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</r>
  <r>
    <x v="31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</r>
  <r>
    <x v="3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x v="3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34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</r>
  <r>
    <x v="35"/>
    <n v="0"/>
    <n v="0"/>
    <n v="0"/>
    <n v="0"/>
    <n v="1"/>
    <n v="2"/>
    <n v="0"/>
    <n v="0"/>
    <n v="5"/>
    <n v="0"/>
    <n v="0"/>
    <n v="1"/>
    <n v="0"/>
    <n v="0"/>
    <n v="0"/>
    <n v="0"/>
    <n v="0"/>
    <n v="0"/>
    <n v="0"/>
    <n v="0"/>
  </r>
  <r>
    <x v="36"/>
    <n v="0"/>
    <n v="0"/>
    <n v="0"/>
    <n v="0"/>
    <n v="8"/>
    <n v="10"/>
    <n v="0"/>
    <n v="0"/>
    <n v="1"/>
    <n v="2"/>
    <n v="2"/>
    <n v="0"/>
    <n v="0"/>
    <n v="3"/>
    <n v="0"/>
    <n v="0"/>
    <n v="0"/>
    <n v="0"/>
    <n v="0"/>
    <n v="3"/>
  </r>
  <r>
    <x v="37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1"/>
  </r>
  <r>
    <x v="38"/>
    <n v="0"/>
    <n v="0"/>
    <n v="0"/>
    <n v="0"/>
    <n v="1"/>
    <n v="1"/>
    <n v="0"/>
    <n v="0"/>
    <n v="3"/>
    <n v="2"/>
    <n v="2"/>
    <n v="0"/>
    <n v="1"/>
    <n v="0"/>
    <n v="0"/>
    <n v="0"/>
    <n v="0"/>
    <n v="0"/>
    <n v="1"/>
    <n v="0"/>
  </r>
  <r>
    <x v="3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40"/>
    <n v="0"/>
    <n v="0"/>
    <n v="0"/>
    <n v="0"/>
    <n v="0"/>
    <n v="1"/>
    <n v="0"/>
    <n v="0"/>
    <n v="0"/>
    <n v="1"/>
    <n v="0"/>
    <n v="0"/>
    <n v="0"/>
    <n v="3"/>
    <n v="0"/>
    <n v="0"/>
    <n v="0"/>
    <n v="0"/>
    <n v="0"/>
    <n v="15"/>
  </r>
  <r>
    <x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42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</r>
  <r>
    <x v="43"/>
    <n v="0"/>
    <n v="0"/>
    <n v="0"/>
    <n v="0"/>
    <n v="1"/>
    <n v="9"/>
    <n v="1"/>
    <n v="0"/>
    <n v="5"/>
    <n v="4"/>
    <n v="4"/>
    <n v="2"/>
    <n v="0"/>
    <n v="3"/>
    <n v="0"/>
    <n v="0"/>
    <n v="0"/>
    <n v="0"/>
    <n v="0"/>
    <n v="0"/>
  </r>
  <r>
    <x v="4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</r>
  <r>
    <x v="45"/>
    <n v="0"/>
    <n v="0"/>
    <n v="0"/>
    <n v="0"/>
    <n v="1"/>
    <n v="2"/>
    <n v="0"/>
    <n v="0"/>
    <n v="1"/>
    <n v="1"/>
    <n v="1"/>
    <n v="0"/>
    <n v="0"/>
    <n v="0"/>
    <n v="0"/>
    <n v="0"/>
    <n v="0"/>
    <n v="0"/>
    <n v="0"/>
    <n v="0"/>
  </r>
  <r>
    <x v="46"/>
    <n v="0"/>
    <n v="0"/>
    <n v="0"/>
    <n v="0"/>
    <n v="0"/>
    <n v="0"/>
    <n v="0"/>
    <n v="0"/>
    <n v="3"/>
    <n v="1"/>
    <n v="0"/>
    <n v="0"/>
    <n v="0"/>
    <n v="5"/>
    <n v="0"/>
    <n v="0"/>
    <n v="0"/>
    <n v="0"/>
    <n v="0"/>
    <n v="0"/>
  </r>
  <r>
    <x v="47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4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49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</r>
  <r>
    <x v="50"/>
    <n v="0"/>
    <n v="0"/>
    <n v="0"/>
    <n v="0"/>
    <n v="0"/>
    <n v="2"/>
    <n v="0"/>
    <n v="0"/>
    <n v="4"/>
    <n v="1"/>
    <n v="0"/>
    <n v="0"/>
    <n v="0"/>
    <n v="0"/>
    <n v="0"/>
    <n v="0"/>
    <n v="0"/>
    <n v="0"/>
    <n v="1"/>
    <n v="0"/>
  </r>
  <r>
    <x v="51"/>
    <n v="0"/>
    <n v="0"/>
    <n v="0"/>
    <n v="0"/>
    <n v="1"/>
    <n v="3"/>
    <n v="0"/>
    <n v="0"/>
    <n v="1"/>
    <n v="1"/>
    <n v="0"/>
    <n v="1"/>
    <n v="0"/>
    <n v="0"/>
    <n v="0"/>
    <n v="0"/>
    <n v="0"/>
    <n v="0"/>
    <n v="0"/>
    <n v="0"/>
  </r>
  <r>
    <x v="5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5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5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55"/>
    <n v="0"/>
    <n v="0"/>
    <n v="0"/>
    <n v="0"/>
    <n v="0"/>
    <n v="0"/>
    <n v="0"/>
    <n v="0"/>
    <n v="0"/>
    <n v="0"/>
    <n v="2"/>
    <n v="0"/>
    <n v="0"/>
    <n v="1"/>
    <n v="0"/>
    <n v="0"/>
    <n v="0"/>
    <n v="0"/>
    <n v="0"/>
    <n v="0"/>
  </r>
  <r>
    <x v="56"/>
    <n v="0"/>
    <n v="0"/>
    <n v="0"/>
    <n v="0"/>
    <n v="0"/>
    <n v="0"/>
    <n v="0"/>
    <n v="0"/>
    <n v="0"/>
    <n v="0"/>
    <n v="0"/>
    <n v="0"/>
    <n v="0"/>
    <n v="4"/>
    <n v="0"/>
    <n v="0"/>
    <n v="0"/>
    <n v="1"/>
    <n v="0"/>
    <n v="0"/>
  </r>
  <r>
    <x v="57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4"/>
  </r>
  <r>
    <x v="5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0"/>
  </r>
  <r>
    <x v="5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60"/>
    <n v="0"/>
    <n v="0"/>
    <n v="0"/>
    <n v="0"/>
    <n v="3"/>
    <n v="8"/>
    <n v="2"/>
    <n v="0"/>
    <n v="1"/>
    <n v="2"/>
    <n v="8"/>
    <n v="1"/>
    <n v="1"/>
    <n v="0"/>
    <n v="0"/>
    <n v="0"/>
    <n v="0"/>
    <n v="0"/>
    <n v="1"/>
    <n v="0"/>
  </r>
  <r>
    <x v="6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62"/>
    <n v="0"/>
    <n v="0"/>
    <n v="0"/>
    <n v="0"/>
    <n v="0"/>
    <n v="6"/>
    <n v="0"/>
    <n v="0"/>
    <n v="4"/>
    <n v="2"/>
    <n v="1"/>
    <n v="0"/>
    <n v="0"/>
    <n v="1"/>
    <n v="0"/>
    <n v="0"/>
    <n v="0"/>
    <n v="1"/>
    <n v="0"/>
    <n v="0"/>
  </r>
  <r>
    <x v="6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64"/>
    <n v="0"/>
    <n v="0"/>
    <n v="0"/>
    <n v="0"/>
    <n v="0"/>
    <n v="22"/>
    <n v="0"/>
    <n v="0"/>
    <n v="6"/>
    <n v="1"/>
    <n v="0"/>
    <n v="1"/>
    <n v="0"/>
    <n v="0"/>
    <n v="0"/>
    <n v="0"/>
    <n v="0"/>
    <n v="0"/>
    <n v="0"/>
    <n v="0"/>
  </r>
  <r>
    <x v="65"/>
    <n v="0"/>
    <n v="0"/>
    <n v="0"/>
    <n v="0"/>
    <n v="0"/>
    <n v="0"/>
    <n v="0"/>
    <n v="0"/>
    <n v="8"/>
    <n v="0"/>
    <n v="1"/>
    <n v="0"/>
    <n v="0"/>
    <n v="0"/>
    <n v="0"/>
    <n v="0"/>
    <n v="0"/>
    <n v="0"/>
    <n v="0"/>
    <n v="0"/>
  </r>
  <r>
    <x v="6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67"/>
    <n v="0"/>
    <n v="0"/>
    <n v="0"/>
    <n v="0"/>
    <n v="0"/>
    <n v="2"/>
    <n v="0"/>
    <n v="0"/>
    <n v="6"/>
    <n v="0"/>
    <n v="0"/>
    <n v="0"/>
    <n v="0"/>
    <n v="1"/>
    <n v="0"/>
    <n v="0"/>
    <n v="0"/>
    <n v="0"/>
    <n v="0"/>
    <n v="0"/>
  </r>
  <r>
    <x v="68"/>
    <n v="0"/>
    <n v="0"/>
    <n v="0"/>
    <n v="0"/>
    <n v="1"/>
    <n v="2"/>
    <n v="0"/>
    <n v="0"/>
    <n v="0"/>
    <n v="2"/>
    <n v="0"/>
    <n v="0"/>
    <n v="0"/>
    <n v="0"/>
    <n v="0"/>
    <n v="0"/>
    <n v="0"/>
    <n v="0"/>
    <n v="0"/>
    <n v="0"/>
  </r>
  <r>
    <x v="69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7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7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x v="72"/>
    <n v="0"/>
    <n v="0"/>
    <n v="0"/>
    <n v="0"/>
    <n v="0"/>
    <n v="4"/>
    <n v="0"/>
    <n v="0"/>
    <n v="0"/>
    <n v="1"/>
    <n v="1"/>
    <n v="0"/>
    <n v="0"/>
    <n v="2"/>
    <n v="0"/>
    <n v="0"/>
    <n v="0"/>
    <n v="0"/>
    <n v="0"/>
    <n v="0"/>
  </r>
  <r>
    <x v="7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74"/>
    <n v="0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</r>
  <r>
    <x v="75"/>
    <n v="0"/>
    <n v="0"/>
    <n v="0"/>
    <n v="0"/>
    <n v="0"/>
    <n v="42"/>
    <n v="0"/>
    <n v="0"/>
    <n v="0"/>
    <n v="0"/>
    <n v="1"/>
    <n v="0"/>
    <n v="0"/>
    <n v="0"/>
    <n v="0"/>
    <n v="0"/>
    <n v="0"/>
    <n v="0"/>
    <n v="0"/>
    <n v="0"/>
  </r>
  <r>
    <x v="7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77"/>
    <n v="1"/>
    <n v="2"/>
    <n v="0"/>
    <n v="0"/>
    <n v="2"/>
    <n v="77"/>
    <n v="1"/>
    <n v="1"/>
    <n v="5"/>
    <n v="2"/>
    <n v="66"/>
    <n v="29"/>
    <n v="0"/>
    <n v="2"/>
    <n v="0"/>
    <n v="0"/>
    <n v="0"/>
    <n v="0"/>
    <n v="4"/>
    <n v="0"/>
  </r>
  <r>
    <x v="78"/>
    <n v="0"/>
    <n v="0"/>
    <n v="2"/>
    <n v="1"/>
    <n v="1"/>
    <n v="9"/>
    <n v="0"/>
    <n v="0"/>
    <n v="0"/>
    <n v="17"/>
    <n v="2"/>
    <n v="1"/>
    <n v="0"/>
    <n v="0"/>
    <n v="0"/>
    <n v="0"/>
    <n v="0"/>
    <n v="0"/>
    <n v="0"/>
    <n v="0"/>
  </r>
  <r>
    <x v="79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x v="8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81"/>
    <n v="0"/>
    <n v="0"/>
    <n v="0"/>
    <n v="0"/>
    <n v="0"/>
    <n v="0"/>
    <n v="0"/>
    <n v="0"/>
    <n v="0"/>
    <n v="0"/>
    <n v="3"/>
    <n v="0"/>
    <n v="0"/>
    <n v="0"/>
    <n v="1"/>
    <n v="0"/>
    <n v="0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7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U92" firstHeaderRow="1" firstDataRow="2" firstDataCol="1"/>
  <pivotFields count="21">
    <pivotField axis="axisRow" compact="0" outline="0" subtotalTop="0" showAll="0" includeNewItemsInFilter="1">
      <items count="8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 t="grand">
      <x/>
    </i>
  </rowItems>
  <colFields count="1">
    <field x="-2"/>
  </colFields>
  <col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colItems>
  <dataFields count="20">
    <dataField name="AUTO CARRIER " fld="1" baseField="0" baseItem="0"/>
    <dataField name="CAPACITY " fld="2" baseField="0" baseItem="0"/>
    <dataField name="CHEVROLET " fld="3" baseField="0" baseItem="0"/>
    <dataField name="CRANE CARRIER COMPAN " fld="4" baseField="0" baseItem="0"/>
    <dataField name="FORD " fld="5" baseField="0" baseItem="0"/>
    <dataField name="FREIGHTLINER " fld="6" baseField="0" baseItem="0"/>
    <dataField name="HINO " fld="7" baseField="0" baseItem="0"/>
    <dataField name="HONDA " fld="8" baseField="0" baseItem="0"/>
    <dataField name="INTERNATIONAL " fld="9" baseField="0" baseItem="0"/>
    <dataField name="ISUZU " fld="10" baseField="0" baseItem="0"/>
    <dataField name="KENWORTH " fld="11" baseField="0" baseItem="0"/>
    <dataField name="MACK " fld="12" baseField="0" baseItem="0"/>
    <dataField name="MERCEDES " fld="13" baseField="0" baseItem="0"/>
    <dataField name="PETERBILT " fld="14" baseField="0" baseItem="0"/>
    <dataField name="PIERCE " fld="15" baseField="0" baseItem="0"/>
    <dataField name="PROTERRA " fld="16" baseField="0" baseItem="0"/>
    <dataField name="SEAGRAVE " fld="17" baseField="0" baseItem="0"/>
    <dataField name="TRUCK " fld="18" baseField="0" baseItem="0"/>
    <dataField name="VOLVO " fld="19" baseField="0" baseItem="0"/>
    <dataField name="WESTERN STAR " fld="20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92"/>
  <sheetViews>
    <sheetView tabSelected="1" workbookViewId="0">
      <selection activeCell="E4" sqref="E4"/>
    </sheetView>
  </sheetViews>
  <sheetFormatPr defaultRowHeight="14.4" x14ac:dyDescent="0.3"/>
  <cols>
    <col min="1" max="1" width="15.6640625" customWidth="1"/>
    <col min="2" max="2" width="14.44140625" customWidth="1"/>
    <col min="3" max="3" width="10" bestFit="1" customWidth="1"/>
    <col min="4" max="4" width="11.5546875" bestFit="1" customWidth="1"/>
    <col min="5" max="5" width="24.33203125" bestFit="1" customWidth="1"/>
    <col min="6" max="6" width="6.33203125" customWidth="1"/>
    <col min="7" max="7" width="13.88671875" bestFit="1" customWidth="1"/>
    <col min="8" max="8" width="6.109375" customWidth="1"/>
    <col min="9" max="9" width="8.109375" customWidth="1"/>
    <col min="10" max="10" width="16" bestFit="1" customWidth="1"/>
    <col min="11" max="11" width="6.5546875" customWidth="1"/>
    <col min="12" max="12" width="11.6640625" bestFit="1" customWidth="1"/>
    <col min="13" max="13" width="6.6640625" customWidth="1"/>
    <col min="14" max="14" width="10.6640625" bestFit="1" customWidth="1"/>
    <col min="15" max="15" width="10.33203125" bestFit="1" customWidth="1"/>
    <col min="16" max="16" width="7.44140625" customWidth="1"/>
    <col min="17" max="18" width="10.6640625" bestFit="1" customWidth="1"/>
    <col min="19" max="19" width="7.109375" customWidth="1"/>
    <col min="20" max="20" width="7.6640625" customWidth="1"/>
    <col min="21" max="21" width="14.88671875" bestFit="1" customWidth="1"/>
  </cols>
  <sheetData>
    <row r="3" spans="1:22" ht="15.6" x14ac:dyDescent="0.3">
      <c r="C3" s="18" t="s">
        <v>126</v>
      </c>
    </row>
    <row r="4" spans="1:22" ht="15.6" x14ac:dyDescent="0.3">
      <c r="C4" s="18" t="s">
        <v>128</v>
      </c>
    </row>
    <row r="5" spans="1:22" ht="15.6" x14ac:dyDescent="0.3">
      <c r="C5" s="18" t="s">
        <v>127</v>
      </c>
    </row>
    <row r="8" spans="1:22" x14ac:dyDescent="0.3">
      <c r="A8" s="1"/>
      <c r="B8" s="3" t="s">
        <v>105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</row>
    <row r="9" spans="1:22" x14ac:dyDescent="0.3">
      <c r="A9" s="3" t="s">
        <v>82</v>
      </c>
      <c r="B9" s="1" t="s">
        <v>103</v>
      </c>
      <c r="C9" s="7" t="s">
        <v>106</v>
      </c>
      <c r="D9" s="7" t="s">
        <v>107</v>
      </c>
      <c r="E9" s="7" t="s">
        <v>108</v>
      </c>
      <c r="F9" s="7" t="s">
        <v>109</v>
      </c>
      <c r="G9" s="7" t="s">
        <v>110</v>
      </c>
      <c r="H9" s="7" t="s">
        <v>111</v>
      </c>
      <c r="I9" s="7" t="s">
        <v>112</v>
      </c>
      <c r="J9" s="7" t="s">
        <v>113</v>
      </c>
      <c r="K9" s="7" t="s">
        <v>114</v>
      </c>
      <c r="L9" s="7" t="s">
        <v>115</v>
      </c>
      <c r="M9" s="7" t="s">
        <v>116</v>
      </c>
      <c r="N9" s="7" t="s">
        <v>117</v>
      </c>
      <c r="O9" s="7" t="s">
        <v>118</v>
      </c>
      <c r="P9" s="7" t="s">
        <v>119</v>
      </c>
      <c r="Q9" s="7" t="s">
        <v>120</v>
      </c>
      <c r="R9" s="7" t="s">
        <v>121</v>
      </c>
      <c r="S9" s="7" t="s">
        <v>122</v>
      </c>
      <c r="T9" s="7" t="s">
        <v>123</v>
      </c>
      <c r="U9" s="7" t="s">
        <v>124</v>
      </c>
      <c r="V9" s="14" t="s">
        <v>125</v>
      </c>
    </row>
    <row r="10" spans="1:22" x14ac:dyDescent="0.3">
      <c r="A10" s="1" t="s">
        <v>0</v>
      </c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2</v>
      </c>
      <c r="L10" s="9">
        <v>1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16">
        <f>SUM(B10:U10)</f>
        <v>3</v>
      </c>
    </row>
    <row r="11" spans="1:22" x14ac:dyDescent="0.3">
      <c r="A11" s="4" t="s">
        <v>1</v>
      </c>
      <c r="B11" s="10">
        <v>0</v>
      </c>
      <c r="C11" s="11">
        <v>0</v>
      </c>
      <c r="D11" s="11">
        <v>0</v>
      </c>
      <c r="E11" s="11">
        <v>0</v>
      </c>
      <c r="F11" s="11">
        <v>0</v>
      </c>
      <c r="G11" s="11">
        <v>10</v>
      </c>
      <c r="H11" s="11">
        <v>0</v>
      </c>
      <c r="I11" s="11">
        <v>0</v>
      </c>
      <c r="J11" s="11">
        <v>0</v>
      </c>
      <c r="K11" s="11">
        <v>4</v>
      </c>
      <c r="L11" s="11">
        <v>0</v>
      </c>
      <c r="M11" s="11">
        <v>1</v>
      </c>
      <c r="N11" s="11">
        <v>0</v>
      </c>
      <c r="O11" s="11">
        <v>0</v>
      </c>
      <c r="P11" s="11">
        <v>0</v>
      </c>
      <c r="Q11" s="11">
        <v>2</v>
      </c>
      <c r="R11" s="11">
        <v>1</v>
      </c>
      <c r="S11" s="11">
        <v>0</v>
      </c>
      <c r="T11" s="11">
        <v>1</v>
      </c>
      <c r="U11" s="15">
        <v>0</v>
      </c>
      <c r="V11" s="17">
        <f t="shared" ref="V11:V74" si="0">SUM(B11:U11)</f>
        <v>19</v>
      </c>
    </row>
    <row r="12" spans="1:22" x14ac:dyDescent="0.3">
      <c r="A12" s="4" t="s">
        <v>2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1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5">
        <v>0</v>
      </c>
      <c r="V12" s="17">
        <f t="shared" si="0"/>
        <v>1</v>
      </c>
    </row>
    <row r="13" spans="1:22" x14ac:dyDescent="0.3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1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5">
        <v>0</v>
      </c>
      <c r="V13" s="17">
        <f t="shared" si="0"/>
        <v>1</v>
      </c>
    </row>
    <row r="14" spans="1:22" x14ac:dyDescent="0.3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1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5">
        <v>0</v>
      </c>
      <c r="V14" s="17">
        <f t="shared" si="0"/>
        <v>1</v>
      </c>
    </row>
    <row r="15" spans="1:22" x14ac:dyDescent="0.3">
      <c r="A15" s="4" t="s">
        <v>5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2</v>
      </c>
      <c r="H15" s="11">
        <v>1</v>
      </c>
      <c r="I15" s="11">
        <v>0</v>
      </c>
      <c r="J15" s="11">
        <v>0</v>
      </c>
      <c r="K15" s="11">
        <v>0</v>
      </c>
      <c r="L15" s="11">
        <v>1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5">
        <v>1</v>
      </c>
      <c r="V15" s="17">
        <f t="shared" si="0"/>
        <v>5</v>
      </c>
    </row>
    <row r="16" spans="1:22" x14ac:dyDescent="0.3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19</v>
      </c>
      <c r="H16" s="11">
        <v>0</v>
      </c>
      <c r="I16" s="11">
        <v>0</v>
      </c>
      <c r="J16" s="11">
        <v>0</v>
      </c>
      <c r="K16" s="11">
        <v>0</v>
      </c>
      <c r="L16" s="11">
        <v>1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5">
        <v>0</v>
      </c>
      <c r="V16" s="17">
        <f t="shared" si="0"/>
        <v>20</v>
      </c>
    </row>
    <row r="17" spans="1:22" x14ac:dyDescent="0.3">
      <c r="A17" s="4" t="s">
        <v>7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1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5">
        <v>0</v>
      </c>
      <c r="V17" s="17">
        <f t="shared" si="0"/>
        <v>1</v>
      </c>
    </row>
    <row r="18" spans="1:22" x14ac:dyDescent="0.3">
      <c r="A18" s="4" t="s">
        <v>8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2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5">
        <v>0</v>
      </c>
      <c r="V18" s="17">
        <f t="shared" si="0"/>
        <v>2</v>
      </c>
    </row>
    <row r="19" spans="1:22" x14ac:dyDescent="0.3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1</v>
      </c>
      <c r="H19" s="11">
        <v>0</v>
      </c>
      <c r="I19" s="11">
        <v>0</v>
      </c>
      <c r="J19" s="11">
        <v>10</v>
      </c>
      <c r="K19" s="11">
        <v>0</v>
      </c>
      <c r="L19" s="11">
        <v>0</v>
      </c>
      <c r="M19" s="11">
        <v>1</v>
      </c>
      <c r="N19" s="11">
        <v>0</v>
      </c>
      <c r="O19" s="11">
        <v>3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5">
        <v>0</v>
      </c>
      <c r="V19" s="17">
        <f t="shared" si="0"/>
        <v>15</v>
      </c>
    </row>
    <row r="20" spans="1:22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1</v>
      </c>
      <c r="H20" s="11">
        <v>0</v>
      </c>
      <c r="I20" s="11">
        <v>0</v>
      </c>
      <c r="J20" s="11">
        <v>0</v>
      </c>
      <c r="K20" s="11">
        <v>1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1</v>
      </c>
      <c r="U20" s="15">
        <v>0</v>
      </c>
      <c r="V20" s="17">
        <f t="shared" si="0"/>
        <v>3</v>
      </c>
    </row>
    <row r="21" spans="1:22" x14ac:dyDescent="0.3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1</v>
      </c>
      <c r="H21" s="11">
        <v>0</v>
      </c>
      <c r="I21" s="11">
        <v>0</v>
      </c>
      <c r="J21" s="11">
        <v>1</v>
      </c>
      <c r="K21" s="11">
        <v>0</v>
      </c>
      <c r="L21" s="11">
        <v>0</v>
      </c>
      <c r="M21" s="11">
        <v>0</v>
      </c>
      <c r="N21" s="11">
        <v>0</v>
      </c>
      <c r="O21" s="11">
        <v>1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5">
        <v>0</v>
      </c>
      <c r="V21" s="17">
        <f t="shared" si="0"/>
        <v>3</v>
      </c>
    </row>
    <row r="22" spans="1:22" x14ac:dyDescent="0.3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5">
        <v>3</v>
      </c>
      <c r="V22" s="17">
        <f t="shared" si="0"/>
        <v>3</v>
      </c>
    </row>
    <row r="23" spans="1:22" x14ac:dyDescent="0.3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12</v>
      </c>
      <c r="H23" s="11">
        <v>0</v>
      </c>
      <c r="I23" s="11">
        <v>0</v>
      </c>
      <c r="J23" s="11">
        <v>0</v>
      </c>
      <c r="K23" s="11">
        <v>5</v>
      </c>
      <c r="L23" s="11">
        <v>1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5">
        <v>0</v>
      </c>
      <c r="V23" s="17">
        <f t="shared" si="0"/>
        <v>18</v>
      </c>
    </row>
    <row r="24" spans="1:22" x14ac:dyDescent="0.3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1</v>
      </c>
      <c r="G24" s="11">
        <v>6</v>
      </c>
      <c r="H24" s="11">
        <v>0</v>
      </c>
      <c r="I24" s="11">
        <v>0</v>
      </c>
      <c r="J24" s="11">
        <v>1</v>
      </c>
      <c r="K24" s="11">
        <v>3</v>
      </c>
      <c r="L24" s="11">
        <v>1</v>
      </c>
      <c r="M24" s="11">
        <v>0</v>
      </c>
      <c r="N24" s="11">
        <v>0</v>
      </c>
      <c r="O24" s="11">
        <v>2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5">
        <v>0</v>
      </c>
      <c r="V24" s="17">
        <f t="shared" si="0"/>
        <v>14</v>
      </c>
    </row>
    <row r="25" spans="1:22" x14ac:dyDescent="0.3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  <c r="L25" s="11">
        <v>0</v>
      </c>
      <c r="M25" s="11">
        <v>0</v>
      </c>
      <c r="N25" s="11">
        <v>0</v>
      </c>
      <c r="O25" s="11">
        <v>1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5">
        <v>0</v>
      </c>
      <c r="V25" s="17">
        <f t="shared" si="0"/>
        <v>2</v>
      </c>
    </row>
    <row r="26" spans="1:22" x14ac:dyDescent="0.3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5</v>
      </c>
      <c r="G26" s="11">
        <v>2</v>
      </c>
      <c r="H26" s="11">
        <v>0</v>
      </c>
      <c r="I26" s="11">
        <v>0</v>
      </c>
      <c r="J26" s="11">
        <v>0</v>
      </c>
      <c r="K26" s="11">
        <v>0</v>
      </c>
      <c r="L26" s="11">
        <v>1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5">
        <v>0</v>
      </c>
      <c r="V26" s="17">
        <f t="shared" si="0"/>
        <v>8</v>
      </c>
    </row>
    <row r="27" spans="1:22" x14ac:dyDescent="0.3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1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5">
        <v>0</v>
      </c>
      <c r="V27" s="17">
        <f t="shared" si="0"/>
        <v>1</v>
      </c>
    </row>
    <row r="28" spans="1:22" x14ac:dyDescent="0.3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1</v>
      </c>
      <c r="H28" s="11">
        <v>0</v>
      </c>
      <c r="I28" s="11">
        <v>0</v>
      </c>
      <c r="J28" s="11">
        <v>2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5">
        <v>0</v>
      </c>
      <c r="V28" s="17">
        <f t="shared" si="0"/>
        <v>3</v>
      </c>
    </row>
    <row r="29" spans="1:22" x14ac:dyDescent="0.3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2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1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5">
        <v>0</v>
      </c>
      <c r="V29" s="17">
        <f t="shared" si="0"/>
        <v>3</v>
      </c>
    </row>
    <row r="30" spans="1:22" x14ac:dyDescent="0.3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1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5">
        <v>0</v>
      </c>
      <c r="V30" s="17">
        <f t="shared" si="0"/>
        <v>1</v>
      </c>
    </row>
    <row r="31" spans="1:22" x14ac:dyDescent="0.3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1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5">
        <v>0</v>
      </c>
      <c r="V31" s="17">
        <f t="shared" si="0"/>
        <v>1</v>
      </c>
    </row>
    <row r="32" spans="1:22" x14ac:dyDescent="0.3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1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5">
        <v>0</v>
      </c>
      <c r="V32" s="17">
        <f t="shared" si="0"/>
        <v>1</v>
      </c>
    </row>
    <row r="33" spans="1:22" x14ac:dyDescent="0.3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4</v>
      </c>
      <c r="G33" s="11">
        <v>6</v>
      </c>
      <c r="H33" s="11">
        <v>1</v>
      </c>
      <c r="I33" s="11">
        <v>0</v>
      </c>
      <c r="J33" s="11">
        <v>1</v>
      </c>
      <c r="K33" s="11">
        <v>10</v>
      </c>
      <c r="L33" s="11">
        <v>1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4</v>
      </c>
      <c r="U33" s="15">
        <v>0</v>
      </c>
      <c r="V33" s="17">
        <f t="shared" si="0"/>
        <v>27</v>
      </c>
    </row>
    <row r="34" spans="1:22" x14ac:dyDescent="0.3">
      <c r="A34" s="4" t="s">
        <v>24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2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5">
        <v>0</v>
      </c>
      <c r="V34" s="17">
        <f t="shared" si="0"/>
        <v>2</v>
      </c>
    </row>
    <row r="35" spans="1:22" x14ac:dyDescent="0.3">
      <c r="A35" s="4" t="s">
        <v>25</v>
      </c>
      <c r="B35" s="10">
        <v>0</v>
      </c>
      <c r="C35" s="11">
        <v>0</v>
      </c>
      <c r="D35" s="11">
        <v>0</v>
      </c>
      <c r="E35" s="11">
        <v>0</v>
      </c>
      <c r="F35" s="11">
        <v>1</v>
      </c>
      <c r="G35" s="11">
        <v>2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1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5">
        <v>1</v>
      </c>
      <c r="V35" s="17">
        <f t="shared" si="0"/>
        <v>5</v>
      </c>
    </row>
    <row r="36" spans="1:22" x14ac:dyDescent="0.3">
      <c r="A36" s="4" t="s">
        <v>26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1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5">
        <v>0</v>
      </c>
      <c r="V36" s="17">
        <f t="shared" si="0"/>
        <v>1</v>
      </c>
    </row>
    <row r="37" spans="1:22" x14ac:dyDescent="0.3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1</v>
      </c>
      <c r="M37" s="11">
        <v>1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5">
        <v>0</v>
      </c>
      <c r="V37" s="17">
        <f t="shared" si="0"/>
        <v>2</v>
      </c>
    </row>
    <row r="38" spans="1:22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2</v>
      </c>
      <c r="H38" s="11">
        <v>0</v>
      </c>
      <c r="I38" s="11">
        <v>0</v>
      </c>
      <c r="J38" s="11">
        <v>1</v>
      </c>
      <c r="K38" s="11">
        <v>0</v>
      </c>
      <c r="L38" s="11">
        <v>1</v>
      </c>
      <c r="M38" s="11">
        <v>4</v>
      </c>
      <c r="N38" s="11">
        <v>0</v>
      </c>
      <c r="O38" s="11">
        <v>1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5">
        <v>1</v>
      </c>
      <c r="V38" s="17">
        <f t="shared" si="0"/>
        <v>10</v>
      </c>
    </row>
    <row r="39" spans="1:22" x14ac:dyDescent="0.3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1</v>
      </c>
      <c r="K39" s="11">
        <v>1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5">
        <v>0</v>
      </c>
      <c r="V39" s="17">
        <f t="shared" si="0"/>
        <v>2</v>
      </c>
    </row>
    <row r="40" spans="1:22" x14ac:dyDescent="0.3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1</v>
      </c>
      <c r="M40" s="11">
        <v>1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5">
        <v>0</v>
      </c>
      <c r="V40" s="17">
        <f t="shared" si="0"/>
        <v>2</v>
      </c>
    </row>
    <row r="41" spans="1:22" x14ac:dyDescent="0.3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2</v>
      </c>
      <c r="H41" s="11">
        <v>0</v>
      </c>
      <c r="I41" s="11">
        <v>0</v>
      </c>
      <c r="J41" s="11">
        <v>1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5">
        <v>0</v>
      </c>
      <c r="V41" s="17">
        <f t="shared" si="0"/>
        <v>3</v>
      </c>
    </row>
    <row r="42" spans="1:22" x14ac:dyDescent="0.3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1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5">
        <v>1</v>
      </c>
      <c r="V42" s="17">
        <f t="shared" si="0"/>
        <v>2</v>
      </c>
    </row>
    <row r="43" spans="1:22" x14ac:dyDescent="0.3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1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5">
        <v>0</v>
      </c>
      <c r="V43" s="17">
        <f t="shared" si="0"/>
        <v>1</v>
      </c>
    </row>
    <row r="44" spans="1:22" x14ac:dyDescent="0.3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1</v>
      </c>
      <c r="M44" s="11">
        <v>0</v>
      </c>
      <c r="N44" s="11">
        <v>0</v>
      </c>
      <c r="O44" s="11">
        <v>1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5">
        <v>0</v>
      </c>
      <c r="V44" s="17">
        <f t="shared" si="0"/>
        <v>2</v>
      </c>
    </row>
    <row r="45" spans="1:22" x14ac:dyDescent="0.3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1</v>
      </c>
      <c r="G45" s="11">
        <v>2</v>
      </c>
      <c r="H45" s="11">
        <v>0</v>
      </c>
      <c r="I45" s="11">
        <v>0</v>
      </c>
      <c r="J45" s="11">
        <v>5</v>
      </c>
      <c r="K45" s="11">
        <v>0</v>
      </c>
      <c r="L45" s="11">
        <v>0</v>
      </c>
      <c r="M45" s="11">
        <v>1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5">
        <v>0</v>
      </c>
      <c r="V45" s="17">
        <f t="shared" si="0"/>
        <v>9</v>
      </c>
    </row>
    <row r="46" spans="1:22" x14ac:dyDescent="0.3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8</v>
      </c>
      <c r="G46" s="11">
        <v>10</v>
      </c>
      <c r="H46" s="11">
        <v>0</v>
      </c>
      <c r="I46" s="11">
        <v>0</v>
      </c>
      <c r="J46" s="11">
        <v>1</v>
      </c>
      <c r="K46" s="11">
        <v>2</v>
      </c>
      <c r="L46" s="11">
        <v>2</v>
      </c>
      <c r="M46" s="11">
        <v>0</v>
      </c>
      <c r="N46" s="11">
        <v>0</v>
      </c>
      <c r="O46" s="11">
        <v>3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5">
        <v>3</v>
      </c>
      <c r="V46" s="17">
        <f t="shared" si="0"/>
        <v>29</v>
      </c>
    </row>
    <row r="47" spans="1:22" x14ac:dyDescent="0.3">
      <c r="A47" s="4" t="s">
        <v>37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2</v>
      </c>
      <c r="L47" s="11">
        <v>0</v>
      </c>
      <c r="M47" s="11">
        <v>1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5">
        <v>1</v>
      </c>
      <c r="V47" s="17">
        <f t="shared" si="0"/>
        <v>4</v>
      </c>
    </row>
    <row r="48" spans="1:22" x14ac:dyDescent="0.3">
      <c r="A48" s="4" t="s">
        <v>38</v>
      </c>
      <c r="B48" s="10">
        <v>0</v>
      </c>
      <c r="C48" s="11">
        <v>0</v>
      </c>
      <c r="D48" s="11">
        <v>0</v>
      </c>
      <c r="E48" s="11">
        <v>0</v>
      </c>
      <c r="F48" s="11">
        <v>1</v>
      </c>
      <c r="G48" s="11">
        <v>1</v>
      </c>
      <c r="H48" s="11">
        <v>0</v>
      </c>
      <c r="I48" s="11">
        <v>0</v>
      </c>
      <c r="J48" s="11">
        <v>3</v>
      </c>
      <c r="K48" s="11">
        <v>2</v>
      </c>
      <c r="L48" s="11">
        <v>2</v>
      </c>
      <c r="M48" s="11">
        <v>0</v>
      </c>
      <c r="N48" s="11">
        <v>1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1</v>
      </c>
      <c r="U48" s="15">
        <v>0</v>
      </c>
      <c r="V48" s="17">
        <f t="shared" si="0"/>
        <v>11</v>
      </c>
    </row>
    <row r="49" spans="1:22" x14ac:dyDescent="0.3">
      <c r="A49" s="4" t="s">
        <v>39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1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5">
        <v>0</v>
      </c>
      <c r="V49" s="17">
        <f t="shared" si="0"/>
        <v>1</v>
      </c>
    </row>
    <row r="50" spans="1:22" x14ac:dyDescent="0.3">
      <c r="A50" s="4" t="s">
        <v>40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1</v>
      </c>
      <c r="H50" s="11">
        <v>0</v>
      </c>
      <c r="I50" s="11">
        <v>0</v>
      </c>
      <c r="J50" s="11">
        <v>0</v>
      </c>
      <c r="K50" s="11">
        <v>1</v>
      </c>
      <c r="L50" s="11">
        <v>0</v>
      </c>
      <c r="M50" s="11">
        <v>0</v>
      </c>
      <c r="N50" s="11">
        <v>0</v>
      </c>
      <c r="O50" s="11">
        <v>3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5">
        <v>15</v>
      </c>
      <c r="V50" s="17">
        <f t="shared" si="0"/>
        <v>20</v>
      </c>
    </row>
    <row r="51" spans="1:22" x14ac:dyDescent="0.3">
      <c r="A51" s="4" t="s">
        <v>41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5">
        <v>1</v>
      </c>
      <c r="V51" s="17">
        <f t="shared" si="0"/>
        <v>1</v>
      </c>
    </row>
    <row r="52" spans="1:22" x14ac:dyDescent="0.3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1</v>
      </c>
      <c r="N52" s="11">
        <v>0</v>
      </c>
      <c r="O52" s="11">
        <v>1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5">
        <v>0</v>
      </c>
      <c r="V52" s="17">
        <f t="shared" si="0"/>
        <v>2</v>
      </c>
    </row>
    <row r="53" spans="1:22" x14ac:dyDescent="0.3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1</v>
      </c>
      <c r="G53" s="11">
        <v>9</v>
      </c>
      <c r="H53" s="11">
        <v>1</v>
      </c>
      <c r="I53" s="11">
        <v>0</v>
      </c>
      <c r="J53" s="11">
        <v>5</v>
      </c>
      <c r="K53" s="11">
        <v>4</v>
      </c>
      <c r="L53" s="11">
        <v>4</v>
      </c>
      <c r="M53" s="11">
        <v>2</v>
      </c>
      <c r="N53" s="11">
        <v>0</v>
      </c>
      <c r="O53" s="11">
        <v>3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5">
        <v>0</v>
      </c>
      <c r="V53" s="17">
        <f t="shared" si="0"/>
        <v>29</v>
      </c>
    </row>
    <row r="54" spans="1:22" x14ac:dyDescent="0.3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1</v>
      </c>
      <c r="K54" s="11">
        <v>0</v>
      </c>
      <c r="L54" s="11">
        <v>1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5">
        <v>0</v>
      </c>
      <c r="V54" s="17">
        <f t="shared" si="0"/>
        <v>2</v>
      </c>
    </row>
    <row r="55" spans="1:22" x14ac:dyDescent="0.3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1</v>
      </c>
      <c r="G55" s="11">
        <v>2</v>
      </c>
      <c r="H55" s="11">
        <v>0</v>
      </c>
      <c r="I55" s="11">
        <v>0</v>
      </c>
      <c r="J55" s="11">
        <v>1</v>
      </c>
      <c r="K55" s="11">
        <v>1</v>
      </c>
      <c r="L55" s="11">
        <v>1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5">
        <v>0</v>
      </c>
      <c r="V55" s="17">
        <f t="shared" si="0"/>
        <v>6</v>
      </c>
    </row>
    <row r="56" spans="1:22" x14ac:dyDescent="0.3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3</v>
      </c>
      <c r="K56" s="11">
        <v>1</v>
      </c>
      <c r="L56" s="11">
        <v>0</v>
      </c>
      <c r="M56" s="11">
        <v>0</v>
      </c>
      <c r="N56" s="11">
        <v>0</v>
      </c>
      <c r="O56" s="11">
        <v>5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5">
        <v>0</v>
      </c>
      <c r="V56" s="17">
        <f t="shared" si="0"/>
        <v>9</v>
      </c>
    </row>
    <row r="57" spans="1:22" x14ac:dyDescent="0.3">
      <c r="A57" s="4" t="s">
        <v>47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2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5">
        <v>0</v>
      </c>
      <c r="V57" s="17">
        <f t="shared" si="0"/>
        <v>2</v>
      </c>
    </row>
    <row r="58" spans="1:22" x14ac:dyDescent="0.3">
      <c r="A58" s="4" t="s">
        <v>48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1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5">
        <v>0</v>
      </c>
      <c r="V58" s="17">
        <f t="shared" si="0"/>
        <v>1</v>
      </c>
    </row>
    <row r="59" spans="1:22" x14ac:dyDescent="0.3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1</v>
      </c>
      <c r="I59" s="11">
        <v>0</v>
      </c>
      <c r="J59" s="11">
        <v>0</v>
      </c>
      <c r="K59" s="11">
        <v>0</v>
      </c>
      <c r="L59" s="11">
        <v>1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5">
        <v>0</v>
      </c>
      <c r="V59" s="17">
        <f t="shared" si="0"/>
        <v>2</v>
      </c>
    </row>
    <row r="60" spans="1:22" x14ac:dyDescent="0.3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2</v>
      </c>
      <c r="H60" s="11">
        <v>0</v>
      </c>
      <c r="I60" s="11">
        <v>0</v>
      </c>
      <c r="J60" s="11">
        <v>4</v>
      </c>
      <c r="K60" s="11">
        <v>1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1</v>
      </c>
      <c r="U60" s="15">
        <v>0</v>
      </c>
      <c r="V60" s="17">
        <f t="shared" si="0"/>
        <v>8</v>
      </c>
    </row>
    <row r="61" spans="1:22" x14ac:dyDescent="0.3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1</v>
      </c>
      <c r="G61" s="11">
        <v>3</v>
      </c>
      <c r="H61" s="11">
        <v>0</v>
      </c>
      <c r="I61" s="11">
        <v>0</v>
      </c>
      <c r="J61" s="11">
        <v>1</v>
      </c>
      <c r="K61" s="11">
        <v>1</v>
      </c>
      <c r="L61" s="11">
        <v>0</v>
      </c>
      <c r="M61" s="11">
        <v>1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5">
        <v>0</v>
      </c>
      <c r="V61" s="17">
        <f t="shared" si="0"/>
        <v>7</v>
      </c>
    </row>
    <row r="62" spans="1:22" x14ac:dyDescent="0.3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1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5">
        <v>0</v>
      </c>
      <c r="V62" s="17">
        <f t="shared" si="0"/>
        <v>1</v>
      </c>
    </row>
    <row r="63" spans="1:22" x14ac:dyDescent="0.3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1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5">
        <v>0</v>
      </c>
      <c r="V63" s="17">
        <f t="shared" si="0"/>
        <v>1</v>
      </c>
    </row>
    <row r="64" spans="1:22" x14ac:dyDescent="0.3">
      <c r="A64" s="4" t="s">
        <v>54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1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5">
        <v>0</v>
      </c>
      <c r="V64" s="17">
        <f t="shared" si="0"/>
        <v>1</v>
      </c>
    </row>
    <row r="65" spans="1:22" x14ac:dyDescent="0.3">
      <c r="A65" s="4" t="s">
        <v>55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2</v>
      </c>
      <c r="M65" s="11">
        <v>0</v>
      </c>
      <c r="N65" s="11">
        <v>0</v>
      </c>
      <c r="O65" s="11">
        <v>1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5">
        <v>0</v>
      </c>
      <c r="V65" s="17">
        <f t="shared" si="0"/>
        <v>3</v>
      </c>
    </row>
    <row r="66" spans="1:22" x14ac:dyDescent="0.3">
      <c r="A66" s="4" t="s">
        <v>56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4</v>
      </c>
      <c r="P66" s="11">
        <v>0</v>
      </c>
      <c r="Q66" s="11">
        <v>0</v>
      </c>
      <c r="R66" s="11">
        <v>0</v>
      </c>
      <c r="S66" s="11">
        <v>1</v>
      </c>
      <c r="T66" s="11">
        <v>0</v>
      </c>
      <c r="U66" s="15">
        <v>0</v>
      </c>
      <c r="V66" s="17">
        <f t="shared" si="0"/>
        <v>5</v>
      </c>
    </row>
    <row r="67" spans="1:22" x14ac:dyDescent="0.3">
      <c r="A67" s="4" t="s">
        <v>57</v>
      </c>
      <c r="B67" s="10">
        <v>0</v>
      </c>
      <c r="C67" s="11">
        <v>0</v>
      </c>
      <c r="D67" s="11">
        <v>0</v>
      </c>
      <c r="E67" s="11">
        <v>0</v>
      </c>
      <c r="F67" s="11">
        <v>1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1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5">
        <v>4</v>
      </c>
      <c r="V67" s="17">
        <f t="shared" si="0"/>
        <v>6</v>
      </c>
    </row>
    <row r="68" spans="1:22" x14ac:dyDescent="0.3">
      <c r="A68" s="4" t="s">
        <v>58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1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2</v>
      </c>
      <c r="U68" s="15">
        <v>0</v>
      </c>
      <c r="V68" s="17">
        <f t="shared" si="0"/>
        <v>3</v>
      </c>
    </row>
    <row r="69" spans="1:22" x14ac:dyDescent="0.3">
      <c r="A69" s="4" t="s">
        <v>59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1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5">
        <v>0</v>
      </c>
      <c r="V69" s="17">
        <f t="shared" si="0"/>
        <v>1</v>
      </c>
    </row>
    <row r="70" spans="1:22" x14ac:dyDescent="0.3">
      <c r="A70" s="4" t="s">
        <v>60</v>
      </c>
      <c r="B70" s="10">
        <v>0</v>
      </c>
      <c r="C70" s="11">
        <v>0</v>
      </c>
      <c r="D70" s="11">
        <v>0</v>
      </c>
      <c r="E70" s="11">
        <v>0</v>
      </c>
      <c r="F70" s="11">
        <v>3</v>
      </c>
      <c r="G70" s="11">
        <v>8</v>
      </c>
      <c r="H70" s="11">
        <v>2</v>
      </c>
      <c r="I70" s="11">
        <v>0</v>
      </c>
      <c r="J70" s="11">
        <v>1</v>
      </c>
      <c r="K70" s="11">
        <v>2</v>
      </c>
      <c r="L70" s="11">
        <v>8</v>
      </c>
      <c r="M70" s="11">
        <v>1</v>
      </c>
      <c r="N70" s="11">
        <v>1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1</v>
      </c>
      <c r="U70" s="15">
        <v>0</v>
      </c>
      <c r="V70" s="17">
        <f t="shared" si="0"/>
        <v>27</v>
      </c>
    </row>
    <row r="71" spans="1:22" x14ac:dyDescent="0.3">
      <c r="A71" s="4" t="s">
        <v>61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1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5">
        <v>0</v>
      </c>
      <c r="V71" s="17">
        <f t="shared" si="0"/>
        <v>1</v>
      </c>
    </row>
    <row r="72" spans="1:22" x14ac:dyDescent="0.3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6</v>
      </c>
      <c r="H72" s="11">
        <v>0</v>
      </c>
      <c r="I72" s="11">
        <v>0</v>
      </c>
      <c r="J72" s="11">
        <v>4</v>
      </c>
      <c r="K72" s="11">
        <v>2</v>
      </c>
      <c r="L72" s="11">
        <v>1</v>
      </c>
      <c r="M72" s="11">
        <v>0</v>
      </c>
      <c r="N72" s="11">
        <v>0</v>
      </c>
      <c r="O72" s="11">
        <v>1</v>
      </c>
      <c r="P72" s="11">
        <v>0</v>
      </c>
      <c r="Q72" s="11">
        <v>0</v>
      </c>
      <c r="R72" s="11">
        <v>0</v>
      </c>
      <c r="S72" s="11">
        <v>1</v>
      </c>
      <c r="T72" s="11">
        <v>0</v>
      </c>
      <c r="U72" s="15">
        <v>0</v>
      </c>
      <c r="V72" s="17">
        <f t="shared" si="0"/>
        <v>15</v>
      </c>
    </row>
    <row r="73" spans="1:22" x14ac:dyDescent="0.3">
      <c r="A73" s="4" t="s">
        <v>63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1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5">
        <v>0</v>
      </c>
      <c r="V73" s="17">
        <f t="shared" si="0"/>
        <v>1</v>
      </c>
    </row>
    <row r="74" spans="1:22" x14ac:dyDescent="0.3">
      <c r="A74" s="4" t="s">
        <v>64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22</v>
      </c>
      <c r="H74" s="11">
        <v>0</v>
      </c>
      <c r="I74" s="11">
        <v>0</v>
      </c>
      <c r="J74" s="11">
        <v>6</v>
      </c>
      <c r="K74" s="11">
        <v>1</v>
      </c>
      <c r="L74" s="11">
        <v>0</v>
      </c>
      <c r="M74" s="11">
        <v>1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5">
        <v>0</v>
      </c>
      <c r="V74" s="17">
        <f t="shared" si="0"/>
        <v>30</v>
      </c>
    </row>
    <row r="75" spans="1:22" x14ac:dyDescent="0.3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8</v>
      </c>
      <c r="K75" s="11">
        <v>0</v>
      </c>
      <c r="L75" s="11">
        <v>1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5">
        <v>0</v>
      </c>
      <c r="V75" s="17">
        <f t="shared" ref="V75:V92" si="1">SUM(B75:U75)</f>
        <v>9</v>
      </c>
    </row>
    <row r="76" spans="1:22" x14ac:dyDescent="0.3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1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5">
        <v>0</v>
      </c>
      <c r="V76" s="17">
        <f t="shared" si="1"/>
        <v>1</v>
      </c>
    </row>
    <row r="77" spans="1:22" x14ac:dyDescent="0.3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2</v>
      </c>
      <c r="H77" s="11">
        <v>0</v>
      </c>
      <c r="I77" s="11">
        <v>0</v>
      </c>
      <c r="J77" s="11">
        <v>6</v>
      </c>
      <c r="K77" s="11">
        <v>0</v>
      </c>
      <c r="L77" s="11">
        <v>0</v>
      </c>
      <c r="M77" s="11">
        <v>0</v>
      </c>
      <c r="N77" s="11">
        <v>0</v>
      </c>
      <c r="O77" s="11">
        <v>1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5">
        <v>0</v>
      </c>
      <c r="V77" s="17">
        <f t="shared" si="1"/>
        <v>9</v>
      </c>
    </row>
    <row r="78" spans="1:22" x14ac:dyDescent="0.3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1</v>
      </c>
      <c r="G78" s="11">
        <v>2</v>
      </c>
      <c r="H78" s="11">
        <v>0</v>
      </c>
      <c r="I78" s="11">
        <v>0</v>
      </c>
      <c r="J78" s="11">
        <v>0</v>
      </c>
      <c r="K78" s="11">
        <v>2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5">
        <v>0</v>
      </c>
      <c r="V78" s="17">
        <f t="shared" si="1"/>
        <v>5</v>
      </c>
    </row>
    <row r="79" spans="1:22" x14ac:dyDescent="0.3">
      <c r="A79" s="4" t="s">
        <v>69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2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5">
        <v>0</v>
      </c>
      <c r="V79" s="17">
        <f t="shared" si="1"/>
        <v>2</v>
      </c>
    </row>
    <row r="80" spans="1:22" x14ac:dyDescent="0.3">
      <c r="A80" s="4" t="s">
        <v>70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1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5">
        <v>0</v>
      </c>
      <c r="V80" s="17">
        <f t="shared" si="1"/>
        <v>1</v>
      </c>
    </row>
    <row r="81" spans="1:22" x14ac:dyDescent="0.3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1</v>
      </c>
      <c r="H81" s="11">
        <v>0</v>
      </c>
      <c r="I81" s="11">
        <v>0</v>
      </c>
      <c r="J81" s="11">
        <v>0</v>
      </c>
      <c r="K81" s="11">
        <v>0</v>
      </c>
      <c r="L81" s="11">
        <v>1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5">
        <v>0</v>
      </c>
      <c r="V81" s="17">
        <f t="shared" si="1"/>
        <v>2</v>
      </c>
    </row>
    <row r="82" spans="1:22" x14ac:dyDescent="0.3">
      <c r="A82" s="4" t="s">
        <v>72</v>
      </c>
      <c r="B82" s="10">
        <v>0</v>
      </c>
      <c r="C82" s="11">
        <v>0</v>
      </c>
      <c r="D82" s="11">
        <v>0</v>
      </c>
      <c r="E82" s="11">
        <v>0</v>
      </c>
      <c r="F82" s="11">
        <v>0</v>
      </c>
      <c r="G82" s="11">
        <v>4</v>
      </c>
      <c r="H82" s="11">
        <v>0</v>
      </c>
      <c r="I82" s="11">
        <v>0</v>
      </c>
      <c r="J82" s="11">
        <v>0</v>
      </c>
      <c r="K82" s="11">
        <v>1</v>
      </c>
      <c r="L82" s="11">
        <v>1</v>
      </c>
      <c r="M82" s="11">
        <v>0</v>
      </c>
      <c r="N82" s="11">
        <v>0</v>
      </c>
      <c r="O82" s="11">
        <v>2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5">
        <v>0</v>
      </c>
      <c r="V82" s="17">
        <f t="shared" si="1"/>
        <v>8</v>
      </c>
    </row>
    <row r="83" spans="1:22" x14ac:dyDescent="0.3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2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5">
        <v>0</v>
      </c>
      <c r="V83" s="17">
        <f t="shared" si="1"/>
        <v>2</v>
      </c>
    </row>
    <row r="84" spans="1:22" x14ac:dyDescent="0.3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3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1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5">
        <v>0</v>
      </c>
      <c r="V84" s="17">
        <f t="shared" si="1"/>
        <v>4</v>
      </c>
    </row>
    <row r="85" spans="1:22" x14ac:dyDescent="0.3">
      <c r="A85" s="4" t="s">
        <v>75</v>
      </c>
      <c r="B85" s="10">
        <v>0</v>
      </c>
      <c r="C85" s="11">
        <v>0</v>
      </c>
      <c r="D85" s="11">
        <v>0</v>
      </c>
      <c r="E85" s="11">
        <v>0</v>
      </c>
      <c r="F85" s="11">
        <v>0</v>
      </c>
      <c r="G85" s="11">
        <v>42</v>
      </c>
      <c r="H85" s="11">
        <v>0</v>
      </c>
      <c r="I85" s="11">
        <v>0</v>
      </c>
      <c r="J85" s="11">
        <v>0</v>
      </c>
      <c r="K85" s="11">
        <v>0</v>
      </c>
      <c r="L85" s="11">
        <v>1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5">
        <v>0</v>
      </c>
      <c r="V85" s="17">
        <f t="shared" si="1"/>
        <v>43</v>
      </c>
    </row>
    <row r="86" spans="1:22" x14ac:dyDescent="0.3">
      <c r="A86" s="4" t="s">
        <v>76</v>
      </c>
      <c r="B86" s="10">
        <v>0</v>
      </c>
      <c r="C86" s="11">
        <v>0</v>
      </c>
      <c r="D86" s="11">
        <v>0</v>
      </c>
      <c r="E86" s="11">
        <v>0</v>
      </c>
      <c r="F86" s="11">
        <v>1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5">
        <v>0</v>
      </c>
      <c r="V86" s="17">
        <f t="shared" si="1"/>
        <v>1</v>
      </c>
    </row>
    <row r="87" spans="1:22" x14ac:dyDescent="0.3">
      <c r="A87" s="4" t="s">
        <v>77</v>
      </c>
      <c r="B87" s="10">
        <v>1</v>
      </c>
      <c r="C87" s="11">
        <v>2</v>
      </c>
      <c r="D87" s="11">
        <v>0</v>
      </c>
      <c r="E87" s="11">
        <v>0</v>
      </c>
      <c r="F87" s="11">
        <v>2</v>
      </c>
      <c r="G87" s="11">
        <v>77</v>
      </c>
      <c r="H87" s="11">
        <v>1</v>
      </c>
      <c r="I87" s="11">
        <v>1</v>
      </c>
      <c r="J87" s="11">
        <v>5</v>
      </c>
      <c r="K87" s="11">
        <v>2</v>
      </c>
      <c r="L87" s="11">
        <v>66</v>
      </c>
      <c r="M87" s="11">
        <v>29</v>
      </c>
      <c r="N87" s="11">
        <v>0</v>
      </c>
      <c r="O87" s="11">
        <v>2</v>
      </c>
      <c r="P87" s="11">
        <v>0</v>
      </c>
      <c r="Q87" s="11">
        <v>0</v>
      </c>
      <c r="R87" s="11">
        <v>0</v>
      </c>
      <c r="S87" s="11">
        <v>0</v>
      </c>
      <c r="T87" s="11">
        <v>4</v>
      </c>
      <c r="U87" s="15">
        <v>0</v>
      </c>
      <c r="V87" s="17">
        <f t="shared" si="1"/>
        <v>192</v>
      </c>
    </row>
    <row r="88" spans="1:22" x14ac:dyDescent="0.3">
      <c r="A88" s="4" t="s">
        <v>78</v>
      </c>
      <c r="B88" s="10">
        <v>0</v>
      </c>
      <c r="C88" s="11">
        <v>0</v>
      </c>
      <c r="D88" s="11">
        <v>2</v>
      </c>
      <c r="E88" s="11">
        <v>1</v>
      </c>
      <c r="F88" s="11">
        <v>1</v>
      </c>
      <c r="G88" s="11">
        <v>9</v>
      </c>
      <c r="H88" s="11">
        <v>0</v>
      </c>
      <c r="I88" s="11">
        <v>0</v>
      </c>
      <c r="J88" s="11">
        <v>0</v>
      </c>
      <c r="K88" s="11">
        <v>17</v>
      </c>
      <c r="L88" s="11">
        <v>2</v>
      </c>
      <c r="M88" s="11">
        <v>1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5">
        <v>0</v>
      </c>
      <c r="V88" s="17">
        <f t="shared" si="1"/>
        <v>33</v>
      </c>
    </row>
    <row r="89" spans="1:22" x14ac:dyDescent="0.3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1</v>
      </c>
      <c r="H89" s="11">
        <v>0</v>
      </c>
      <c r="I89" s="11">
        <v>0</v>
      </c>
      <c r="J89" s="11">
        <v>0</v>
      </c>
      <c r="K89" s="11">
        <v>0</v>
      </c>
      <c r="L89" s="11">
        <v>1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5">
        <v>0</v>
      </c>
      <c r="V89" s="17">
        <f t="shared" si="1"/>
        <v>2</v>
      </c>
    </row>
    <row r="90" spans="1:22" x14ac:dyDescent="0.3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2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5">
        <v>0</v>
      </c>
      <c r="V90" s="17">
        <f t="shared" si="1"/>
        <v>2</v>
      </c>
    </row>
    <row r="91" spans="1:22" x14ac:dyDescent="0.3">
      <c r="A91" s="4" t="s">
        <v>81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3</v>
      </c>
      <c r="M91" s="11">
        <v>0</v>
      </c>
      <c r="N91" s="11">
        <v>0</v>
      </c>
      <c r="O91" s="11">
        <v>0</v>
      </c>
      <c r="P91" s="11">
        <v>1</v>
      </c>
      <c r="Q91" s="11">
        <v>0</v>
      </c>
      <c r="R91" s="11">
        <v>0</v>
      </c>
      <c r="S91" s="11">
        <v>0</v>
      </c>
      <c r="T91" s="11">
        <v>0</v>
      </c>
      <c r="U91" s="15">
        <v>1</v>
      </c>
      <c r="V91" s="17">
        <f t="shared" si="1"/>
        <v>5</v>
      </c>
    </row>
    <row r="92" spans="1:22" x14ac:dyDescent="0.3">
      <c r="A92" s="2" t="s">
        <v>104</v>
      </c>
      <c r="B92" s="12">
        <v>1</v>
      </c>
      <c r="C92" s="13">
        <v>2</v>
      </c>
      <c r="D92" s="13">
        <v>2</v>
      </c>
      <c r="E92" s="13">
        <v>1</v>
      </c>
      <c r="F92" s="13">
        <v>35</v>
      </c>
      <c r="G92" s="13">
        <v>285</v>
      </c>
      <c r="H92" s="13">
        <v>7</v>
      </c>
      <c r="I92" s="13">
        <v>1</v>
      </c>
      <c r="J92" s="13">
        <v>77</v>
      </c>
      <c r="K92" s="13">
        <v>72</v>
      </c>
      <c r="L92" s="13">
        <v>120</v>
      </c>
      <c r="M92" s="13">
        <v>48</v>
      </c>
      <c r="N92" s="13">
        <v>2</v>
      </c>
      <c r="O92" s="13">
        <v>41</v>
      </c>
      <c r="P92" s="13">
        <v>1</v>
      </c>
      <c r="Q92" s="13">
        <v>2</v>
      </c>
      <c r="R92" s="13">
        <v>1</v>
      </c>
      <c r="S92" s="13">
        <v>2</v>
      </c>
      <c r="T92" s="13">
        <v>15</v>
      </c>
      <c r="U92" s="13">
        <v>32</v>
      </c>
      <c r="V92" s="14">
        <f t="shared" si="1"/>
        <v>747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3"/>
  <sheetViews>
    <sheetView workbookViewId="0">
      <selection sqref="A1:U83"/>
    </sheetView>
  </sheetViews>
  <sheetFormatPr defaultRowHeight="14.4" x14ac:dyDescent="0.3"/>
  <cols>
    <col min="1" max="1" width="30" customWidth="1"/>
    <col min="2" max="6" width="2" customWidth="1"/>
    <col min="7" max="7" width="3" customWidth="1"/>
    <col min="8" max="9" width="2" customWidth="1"/>
    <col min="10" max="13" width="3" customWidth="1"/>
    <col min="14" max="20" width="2" customWidth="1"/>
    <col min="21" max="21" width="3" customWidth="1"/>
  </cols>
  <sheetData>
    <row r="1" spans="1:21" x14ac:dyDescent="0.3">
      <c r="A1" t="s">
        <v>82</v>
      </c>
      <c r="B1" t="s">
        <v>83</v>
      </c>
      <c r="C1" t="s">
        <v>84</v>
      </c>
      <c r="D1" t="s">
        <v>85</v>
      </c>
      <c r="E1" t="s">
        <v>86</v>
      </c>
      <c r="F1" t="s">
        <v>87</v>
      </c>
      <c r="G1" t="s">
        <v>88</v>
      </c>
      <c r="H1" t="s">
        <v>89</v>
      </c>
      <c r="I1" t="s">
        <v>90</v>
      </c>
      <c r="J1" t="s">
        <v>91</v>
      </c>
      <c r="K1" t="s">
        <v>92</v>
      </c>
      <c r="L1" t="s">
        <v>93</v>
      </c>
      <c r="M1" t="s">
        <v>94</v>
      </c>
      <c r="N1" t="s">
        <v>95</v>
      </c>
      <c r="O1" t="s">
        <v>96</v>
      </c>
      <c r="P1" t="s">
        <v>97</v>
      </c>
      <c r="Q1" t="s">
        <v>98</v>
      </c>
      <c r="R1" t="s">
        <v>99</v>
      </c>
      <c r="S1" t="s">
        <v>100</v>
      </c>
      <c r="T1" t="s">
        <v>101</v>
      </c>
      <c r="U1" t="s">
        <v>102</v>
      </c>
    </row>
    <row r="2" spans="1:21" x14ac:dyDescent="0.3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2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</row>
    <row r="3" spans="1:21" x14ac:dyDescent="0.3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10</v>
      </c>
      <c r="H3">
        <v>0</v>
      </c>
      <c r="I3">
        <v>0</v>
      </c>
      <c r="J3">
        <v>0</v>
      </c>
      <c r="K3">
        <v>4</v>
      </c>
      <c r="L3">
        <v>0</v>
      </c>
      <c r="M3">
        <v>1</v>
      </c>
      <c r="N3">
        <v>0</v>
      </c>
      <c r="O3">
        <v>0</v>
      </c>
      <c r="P3">
        <v>0</v>
      </c>
      <c r="Q3">
        <v>2</v>
      </c>
      <c r="R3">
        <v>1</v>
      </c>
      <c r="S3">
        <v>0</v>
      </c>
      <c r="T3">
        <v>1</v>
      </c>
      <c r="U3">
        <v>0</v>
      </c>
    </row>
    <row r="4" spans="1:21" x14ac:dyDescent="0.3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1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 x14ac:dyDescent="0.3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2</v>
      </c>
      <c r="H7">
        <v>1</v>
      </c>
      <c r="I7">
        <v>0</v>
      </c>
      <c r="J7">
        <v>0</v>
      </c>
      <c r="K7">
        <v>0</v>
      </c>
      <c r="L7">
        <v>1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</v>
      </c>
    </row>
    <row r="8" spans="1:21" x14ac:dyDescent="0.3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19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3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 x14ac:dyDescent="0.3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2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  <c r="J11">
        <v>10</v>
      </c>
      <c r="K11">
        <v>0</v>
      </c>
      <c r="L11">
        <v>0</v>
      </c>
      <c r="M11">
        <v>1</v>
      </c>
      <c r="N11">
        <v>0</v>
      </c>
      <c r="O11">
        <v>3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</row>
    <row r="13" spans="1:21" x14ac:dyDescent="0.3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3</v>
      </c>
    </row>
    <row r="15" spans="1:21" x14ac:dyDescent="0.3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12</v>
      </c>
      <c r="H15">
        <v>0</v>
      </c>
      <c r="I15">
        <v>0</v>
      </c>
      <c r="J15">
        <v>0</v>
      </c>
      <c r="K15">
        <v>5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6</v>
      </c>
      <c r="H16">
        <v>0</v>
      </c>
      <c r="I16">
        <v>0</v>
      </c>
      <c r="J16">
        <v>1</v>
      </c>
      <c r="K16">
        <v>3</v>
      </c>
      <c r="L16">
        <v>1</v>
      </c>
      <c r="M16">
        <v>0</v>
      </c>
      <c r="N16">
        <v>0</v>
      </c>
      <c r="O16">
        <v>2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3">
      <c r="A18" t="s">
        <v>16</v>
      </c>
      <c r="B18">
        <v>0</v>
      </c>
      <c r="C18">
        <v>0</v>
      </c>
      <c r="D18">
        <v>0</v>
      </c>
      <c r="E18">
        <v>0</v>
      </c>
      <c r="F18">
        <v>5</v>
      </c>
      <c r="G18">
        <v>2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  <c r="J20">
        <v>2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 x14ac:dyDescent="0.3">
      <c r="A21" t="s">
        <v>19</v>
      </c>
      <c r="B21">
        <v>0</v>
      </c>
      <c r="C21">
        <v>0</v>
      </c>
      <c r="D21">
        <v>0</v>
      </c>
      <c r="E21">
        <v>0</v>
      </c>
      <c r="F21">
        <v>2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 x14ac:dyDescent="0.3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4</v>
      </c>
      <c r="G25">
        <v>6</v>
      </c>
      <c r="H25">
        <v>1</v>
      </c>
      <c r="I25">
        <v>0</v>
      </c>
      <c r="J25">
        <v>1</v>
      </c>
      <c r="K25">
        <v>10</v>
      </c>
      <c r="L25">
        <v>1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4</v>
      </c>
      <c r="U25">
        <v>0</v>
      </c>
    </row>
    <row r="26" spans="1:21" x14ac:dyDescent="0.3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2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 x14ac:dyDescent="0.3">
      <c r="A27" t="s">
        <v>25</v>
      </c>
      <c r="B27">
        <v>0</v>
      </c>
      <c r="C27">
        <v>0</v>
      </c>
      <c r="D27">
        <v>0</v>
      </c>
      <c r="E27">
        <v>0</v>
      </c>
      <c r="F27">
        <v>1</v>
      </c>
      <c r="G27">
        <v>2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</v>
      </c>
      <c r="P27">
        <v>0</v>
      </c>
      <c r="Q27">
        <v>0</v>
      </c>
      <c r="R27">
        <v>0</v>
      </c>
      <c r="S27">
        <v>0</v>
      </c>
      <c r="T27">
        <v>0</v>
      </c>
      <c r="U27">
        <v>1</v>
      </c>
    </row>
    <row r="28" spans="1:21" x14ac:dyDescent="0.3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1</v>
      </c>
      <c r="M29">
        <v>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2</v>
      </c>
      <c r="H30">
        <v>0</v>
      </c>
      <c r="I30">
        <v>0</v>
      </c>
      <c r="J30">
        <v>1</v>
      </c>
      <c r="K30">
        <v>0</v>
      </c>
      <c r="L30">
        <v>1</v>
      </c>
      <c r="M30">
        <v>4</v>
      </c>
      <c r="N30">
        <v>0</v>
      </c>
      <c r="O30">
        <v>1</v>
      </c>
      <c r="P30">
        <v>0</v>
      </c>
      <c r="Q30">
        <v>0</v>
      </c>
      <c r="R30">
        <v>0</v>
      </c>
      <c r="S30">
        <v>0</v>
      </c>
      <c r="T30">
        <v>0</v>
      </c>
      <c r="U30">
        <v>1</v>
      </c>
    </row>
    <row r="31" spans="1:21" x14ac:dyDescent="0.3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</v>
      </c>
      <c r="M32">
        <v>1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2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1</v>
      </c>
    </row>
    <row r="35" spans="1:21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 x14ac:dyDescent="0.3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</v>
      </c>
      <c r="M36">
        <v>0</v>
      </c>
      <c r="N36">
        <v>0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1</v>
      </c>
      <c r="G37">
        <v>2</v>
      </c>
      <c r="H37">
        <v>0</v>
      </c>
      <c r="I37">
        <v>0</v>
      </c>
      <c r="J37">
        <v>5</v>
      </c>
      <c r="K37">
        <v>0</v>
      </c>
      <c r="L37">
        <v>0</v>
      </c>
      <c r="M37">
        <v>1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8</v>
      </c>
      <c r="G38">
        <v>10</v>
      </c>
      <c r="H38">
        <v>0</v>
      </c>
      <c r="I38">
        <v>0</v>
      </c>
      <c r="J38">
        <v>1</v>
      </c>
      <c r="K38">
        <v>2</v>
      </c>
      <c r="L38">
        <v>2</v>
      </c>
      <c r="M38">
        <v>0</v>
      </c>
      <c r="N38">
        <v>0</v>
      </c>
      <c r="O38">
        <v>3</v>
      </c>
      <c r="P38">
        <v>0</v>
      </c>
      <c r="Q38">
        <v>0</v>
      </c>
      <c r="R38">
        <v>0</v>
      </c>
      <c r="S38">
        <v>0</v>
      </c>
      <c r="T38">
        <v>0</v>
      </c>
      <c r="U38">
        <v>3</v>
      </c>
    </row>
    <row r="39" spans="1:21" x14ac:dyDescent="0.3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2</v>
      </c>
      <c r="L39">
        <v>0</v>
      </c>
      <c r="M39">
        <v>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1</v>
      </c>
    </row>
    <row r="40" spans="1:21" x14ac:dyDescent="0.3">
      <c r="A40" t="s">
        <v>38</v>
      </c>
      <c r="B40">
        <v>0</v>
      </c>
      <c r="C40">
        <v>0</v>
      </c>
      <c r="D40">
        <v>0</v>
      </c>
      <c r="E40">
        <v>0</v>
      </c>
      <c r="F40">
        <v>1</v>
      </c>
      <c r="G40">
        <v>1</v>
      </c>
      <c r="H40">
        <v>0</v>
      </c>
      <c r="I40">
        <v>0</v>
      </c>
      <c r="J40">
        <v>3</v>
      </c>
      <c r="K40">
        <v>2</v>
      </c>
      <c r="L40">
        <v>2</v>
      </c>
      <c r="M40">
        <v>0</v>
      </c>
      <c r="N40">
        <v>1</v>
      </c>
      <c r="O40">
        <v>0</v>
      </c>
      <c r="P40">
        <v>0</v>
      </c>
      <c r="Q40">
        <v>0</v>
      </c>
      <c r="R40">
        <v>0</v>
      </c>
      <c r="S40">
        <v>0</v>
      </c>
      <c r="T40">
        <v>1</v>
      </c>
      <c r="U40">
        <v>0</v>
      </c>
    </row>
    <row r="41" spans="1:21" x14ac:dyDescent="0.3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 x14ac:dyDescent="0.3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1</v>
      </c>
      <c r="H42">
        <v>0</v>
      </c>
      <c r="I42">
        <v>0</v>
      </c>
      <c r="J42">
        <v>0</v>
      </c>
      <c r="K42">
        <v>1</v>
      </c>
      <c r="L42">
        <v>0</v>
      </c>
      <c r="M42">
        <v>0</v>
      </c>
      <c r="N42">
        <v>0</v>
      </c>
      <c r="O42">
        <v>3</v>
      </c>
      <c r="P42">
        <v>0</v>
      </c>
      <c r="Q42">
        <v>0</v>
      </c>
      <c r="R42">
        <v>0</v>
      </c>
      <c r="S42">
        <v>0</v>
      </c>
      <c r="T42">
        <v>0</v>
      </c>
      <c r="U42">
        <v>15</v>
      </c>
    </row>
    <row r="43" spans="1:21" x14ac:dyDescent="0.3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1</v>
      </c>
    </row>
    <row r="44" spans="1:21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0</v>
      </c>
      <c r="O44">
        <v>1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 x14ac:dyDescent="0.3">
      <c r="A45" t="s">
        <v>43</v>
      </c>
      <c r="B45">
        <v>0</v>
      </c>
      <c r="C45">
        <v>0</v>
      </c>
      <c r="D45">
        <v>0</v>
      </c>
      <c r="E45">
        <v>0</v>
      </c>
      <c r="F45">
        <v>1</v>
      </c>
      <c r="G45">
        <v>9</v>
      </c>
      <c r="H45">
        <v>1</v>
      </c>
      <c r="I45">
        <v>0</v>
      </c>
      <c r="J45">
        <v>5</v>
      </c>
      <c r="K45">
        <v>4</v>
      </c>
      <c r="L45">
        <v>4</v>
      </c>
      <c r="M45">
        <v>2</v>
      </c>
      <c r="N45">
        <v>0</v>
      </c>
      <c r="O45">
        <v>3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 x14ac:dyDescent="0.3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1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 x14ac:dyDescent="0.3">
      <c r="A47" t="s">
        <v>45</v>
      </c>
      <c r="B47">
        <v>0</v>
      </c>
      <c r="C47">
        <v>0</v>
      </c>
      <c r="D47">
        <v>0</v>
      </c>
      <c r="E47">
        <v>0</v>
      </c>
      <c r="F47">
        <v>1</v>
      </c>
      <c r="G47">
        <v>2</v>
      </c>
      <c r="H47">
        <v>0</v>
      </c>
      <c r="I47">
        <v>0</v>
      </c>
      <c r="J47">
        <v>1</v>
      </c>
      <c r="K47">
        <v>1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21" x14ac:dyDescent="0.3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3</v>
      </c>
      <c r="K48">
        <v>1</v>
      </c>
      <c r="L48">
        <v>0</v>
      </c>
      <c r="M48">
        <v>0</v>
      </c>
      <c r="N48">
        <v>0</v>
      </c>
      <c r="O48">
        <v>5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 x14ac:dyDescent="0.3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2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21" x14ac:dyDescent="0.3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</row>
    <row r="51" spans="1:21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1</v>
      </c>
      <c r="I51">
        <v>0</v>
      </c>
      <c r="J51">
        <v>0</v>
      </c>
      <c r="K51">
        <v>0</v>
      </c>
      <c r="L51">
        <v>1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</row>
    <row r="52" spans="1:21" x14ac:dyDescent="0.3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2</v>
      </c>
      <c r="H52">
        <v>0</v>
      </c>
      <c r="I52">
        <v>0</v>
      </c>
      <c r="J52">
        <v>4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1</v>
      </c>
      <c r="U52">
        <v>0</v>
      </c>
    </row>
    <row r="53" spans="1:21" x14ac:dyDescent="0.3">
      <c r="A53" t="s">
        <v>51</v>
      </c>
      <c r="B53">
        <v>0</v>
      </c>
      <c r="C53">
        <v>0</v>
      </c>
      <c r="D53">
        <v>0</v>
      </c>
      <c r="E53">
        <v>0</v>
      </c>
      <c r="F53">
        <v>1</v>
      </c>
      <c r="G53">
        <v>3</v>
      </c>
      <c r="H53">
        <v>0</v>
      </c>
      <c r="I53">
        <v>0</v>
      </c>
      <c r="J53">
        <v>1</v>
      </c>
      <c r="K53">
        <v>1</v>
      </c>
      <c r="L53">
        <v>0</v>
      </c>
      <c r="M53">
        <v>1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</row>
    <row r="54" spans="1:21" x14ac:dyDescent="0.3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</row>
    <row r="55" spans="1:21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</row>
    <row r="56" spans="1:21" x14ac:dyDescent="0.3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</row>
    <row r="57" spans="1:21" x14ac:dyDescent="0.3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2</v>
      </c>
      <c r="M57">
        <v>0</v>
      </c>
      <c r="N57">
        <v>0</v>
      </c>
      <c r="O57">
        <v>1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 x14ac:dyDescent="0.3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4</v>
      </c>
      <c r="P58">
        <v>0</v>
      </c>
      <c r="Q58">
        <v>0</v>
      </c>
      <c r="R58">
        <v>0</v>
      </c>
      <c r="S58">
        <v>1</v>
      </c>
      <c r="T58">
        <v>0</v>
      </c>
      <c r="U58">
        <v>0</v>
      </c>
    </row>
    <row r="59" spans="1:21" x14ac:dyDescent="0.3">
      <c r="A59" t="s">
        <v>57</v>
      </c>
      <c r="B59">
        <v>0</v>
      </c>
      <c r="C59">
        <v>0</v>
      </c>
      <c r="D59">
        <v>0</v>
      </c>
      <c r="E59">
        <v>0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>
        <v>1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4</v>
      </c>
    </row>
    <row r="60" spans="1:21" x14ac:dyDescent="0.3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1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2</v>
      </c>
      <c r="U60">
        <v>0</v>
      </c>
    </row>
    <row r="61" spans="1:21" x14ac:dyDescent="0.3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1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</row>
    <row r="62" spans="1:21" x14ac:dyDescent="0.3">
      <c r="A62" t="s">
        <v>60</v>
      </c>
      <c r="B62">
        <v>0</v>
      </c>
      <c r="C62">
        <v>0</v>
      </c>
      <c r="D62">
        <v>0</v>
      </c>
      <c r="E62">
        <v>0</v>
      </c>
      <c r="F62">
        <v>3</v>
      </c>
      <c r="G62">
        <v>8</v>
      </c>
      <c r="H62">
        <v>2</v>
      </c>
      <c r="I62">
        <v>0</v>
      </c>
      <c r="J62">
        <v>1</v>
      </c>
      <c r="K62">
        <v>2</v>
      </c>
      <c r="L62">
        <v>8</v>
      </c>
      <c r="M62">
        <v>1</v>
      </c>
      <c r="N62">
        <v>1</v>
      </c>
      <c r="O62">
        <v>0</v>
      </c>
      <c r="P62">
        <v>0</v>
      </c>
      <c r="Q62">
        <v>0</v>
      </c>
      <c r="R62">
        <v>0</v>
      </c>
      <c r="S62">
        <v>0</v>
      </c>
      <c r="T62">
        <v>1</v>
      </c>
      <c r="U62">
        <v>0</v>
      </c>
    </row>
    <row r="63" spans="1:21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1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</row>
    <row r="64" spans="1:21" x14ac:dyDescent="0.3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6</v>
      </c>
      <c r="H64">
        <v>0</v>
      </c>
      <c r="I64">
        <v>0</v>
      </c>
      <c r="J64">
        <v>4</v>
      </c>
      <c r="K64">
        <v>2</v>
      </c>
      <c r="L64">
        <v>1</v>
      </c>
      <c r="M64">
        <v>0</v>
      </c>
      <c r="N64">
        <v>0</v>
      </c>
      <c r="O64">
        <v>1</v>
      </c>
      <c r="P64">
        <v>0</v>
      </c>
      <c r="Q64">
        <v>0</v>
      </c>
      <c r="R64">
        <v>0</v>
      </c>
      <c r="S64">
        <v>1</v>
      </c>
      <c r="T64">
        <v>0</v>
      </c>
      <c r="U64">
        <v>0</v>
      </c>
    </row>
    <row r="65" spans="1:21" x14ac:dyDescent="0.3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1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</row>
    <row r="66" spans="1:21" x14ac:dyDescent="0.3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22</v>
      </c>
      <c r="H66">
        <v>0</v>
      </c>
      <c r="I66">
        <v>0</v>
      </c>
      <c r="J66">
        <v>6</v>
      </c>
      <c r="K66">
        <v>1</v>
      </c>
      <c r="L66">
        <v>0</v>
      </c>
      <c r="M66">
        <v>1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</row>
    <row r="67" spans="1:21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8</v>
      </c>
      <c r="K67">
        <v>0</v>
      </c>
      <c r="L67">
        <v>1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</row>
    <row r="68" spans="1:21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1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</row>
    <row r="69" spans="1:21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2</v>
      </c>
      <c r="H69">
        <v>0</v>
      </c>
      <c r="I69">
        <v>0</v>
      </c>
      <c r="J69">
        <v>6</v>
      </c>
      <c r="K69">
        <v>0</v>
      </c>
      <c r="L69">
        <v>0</v>
      </c>
      <c r="M69">
        <v>0</v>
      </c>
      <c r="N69">
        <v>0</v>
      </c>
      <c r="O69">
        <v>1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</row>
    <row r="70" spans="1:21" x14ac:dyDescent="0.3">
      <c r="A70" t="s">
        <v>68</v>
      </c>
      <c r="B70">
        <v>0</v>
      </c>
      <c r="C70">
        <v>0</v>
      </c>
      <c r="D70">
        <v>0</v>
      </c>
      <c r="E70">
        <v>0</v>
      </c>
      <c r="F70">
        <v>1</v>
      </c>
      <c r="G70">
        <v>2</v>
      </c>
      <c r="H70">
        <v>0</v>
      </c>
      <c r="I70">
        <v>0</v>
      </c>
      <c r="J70">
        <v>0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</row>
    <row r="71" spans="1:21" x14ac:dyDescent="0.3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2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</row>
    <row r="72" spans="1:21" x14ac:dyDescent="0.3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1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</row>
    <row r="73" spans="1:21" x14ac:dyDescent="0.3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1</v>
      </c>
      <c r="H73">
        <v>0</v>
      </c>
      <c r="I73">
        <v>0</v>
      </c>
      <c r="J73">
        <v>0</v>
      </c>
      <c r="K73">
        <v>0</v>
      </c>
      <c r="L73">
        <v>1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</row>
    <row r="74" spans="1:21" x14ac:dyDescent="0.3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4</v>
      </c>
      <c r="H74">
        <v>0</v>
      </c>
      <c r="I74">
        <v>0</v>
      </c>
      <c r="J74">
        <v>0</v>
      </c>
      <c r="K74">
        <v>1</v>
      </c>
      <c r="L74">
        <v>1</v>
      </c>
      <c r="M74">
        <v>0</v>
      </c>
      <c r="N74">
        <v>0</v>
      </c>
      <c r="O74">
        <v>2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</row>
    <row r="75" spans="1:21" x14ac:dyDescent="0.3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2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</row>
    <row r="76" spans="1:21" x14ac:dyDescent="0.3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3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1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</row>
    <row r="77" spans="1:21" x14ac:dyDescent="0.3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42</v>
      </c>
      <c r="H77">
        <v>0</v>
      </c>
      <c r="I77">
        <v>0</v>
      </c>
      <c r="J77">
        <v>0</v>
      </c>
      <c r="K77">
        <v>0</v>
      </c>
      <c r="L77">
        <v>1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</row>
    <row r="78" spans="1:21" x14ac:dyDescent="0.3">
      <c r="A78" t="s">
        <v>76</v>
      </c>
      <c r="B78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</row>
    <row r="79" spans="1:21" x14ac:dyDescent="0.3">
      <c r="A79" t="s">
        <v>77</v>
      </c>
      <c r="B79">
        <v>1</v>
      </c>
      <c r="C79">
        <v>2</v>
      </c>
      <c r="D79">
        <v>0</v>
      </c>
      <c r="E79">
        <v>0</v>
      </c>
      <c r="F79">
        <v>2</v>
      </c>
      <c r="G79">
        <v>77</v>
      </c>
      <c r="H79">
        <v>1</v>
      </c>
      <c r="I79">
        <v>1</v>
      </c>
      <c r="J79">
        <v>5</v>
      </c>
      <c r="K79">
        <v>2</v>
      </c>
      <c r="L79">
        <v>66</v>
      </c>
      <c r="M79">
        <v>29</v>
      </c>
      <c r="N79">
        <v>0</v>
      </c>
      <c r="O79">
        <v>2</v>
      </c>
      <c r="P79">
        <v>0</v>
      </c>
      <c r="Q79">
        <v>0</v>
      </c>
      <c r="R79">
        <v>0</v>
      </c>
      <c r="S79">
        <v>0</v>
      </c>
      <c r="T79">
        <v>4</v>
      </c>
      <c r="U79">
        <v>0</v>
      </c>
    </row>
    <row r="80" spans="1:21" x14ac:dyDescent="0.3">
      <c r="A80" t="s">
        <v>78</v>
      </c>
      <c r="B80">
        <v>0</v>
      </c>
      <c r="C80">
        <v>0</v>
      </c>
      <c r="D80">
        <v>2</v>
      </c>
      <c r="E80">
        <v>1</v>
      </c>
      <c r="F80">
        <v>1</v>
      </c>
      <c r="G80">
        <v>9</v>
      </c>
      <c r="H80">
        <v>0</v>
      </c>
      <c r="I80">
        <v>0</v>
      </c>
      <c r="J80">
        <v>0</v>
      </c>
      <c r="K80">
        <v>17</v>
      </c>
      <c r="L80">
        <v>2</v>
      </c>
      <c r="M80">
        <v>1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</row>
    <row r="81" spans="1:21" x14ac:dyDescent="0.3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1</v>
      </c>
      <c r="H81">
        <v>0</v>
      </c>
      <c r="I81">
        <v>0</v>
      </c>
      <c r="J81">
        <v>0</v>
      </c>
      <c r="K81">
        <v>0</v>
      </c>
      <c r="L81">
        <v>1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</row>
    <row r="82" spans="1:21" x14ac:dyDescent="0.3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2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</row>
    <row r="83" spans="1:21" x14ac:dyDescent="0.3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3</v>
      </c>
      <c r="M83">
        <v>0</v>
      </c>
      <c r="N83">
        <v>0</v>
      </c>
      <c r="O83">
        <v>0</v>
      </c>
      <c r="P83">
        <v>1</v>
      </c>
      <c r="Q83">
        <v>0</v>
      </c>
      <c r="R83">
        <v>0</v>
      </c>
      <c r="S83">
        <v>0</v>
      </c>
      <c r="T83">
        <v>0</v>
      </c>
      <c r="U83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D727D0-7478-4821-83B4-AFD42EDFE4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88AB9D-3606-48D1-8A18-678CE345DD5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EB81298-1451-4D23-BE23-6D3389AFE7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2021-04-14T20:28:16Z</dcterms:created>
  <dcterms:modified xsi:type="dcterms:W3CDTF">2021-04-19T19:29:11Z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