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10" i="2"/>
</calcChain>
</file>

<file path=xl/sharedStrings.xml><?xml version="1.0" encoding="utf-8"?>
<sst xmlns="http://schemas.openxmlformats.org/spreadsheetml/2006/main" count="194" uniqueCount="117">
  <si>
    <t>ALBEMARLE</t>
  </si>
  <si>
    <t>ALEXANDRIA CITY</t>
  </si>
  <si>
    <t>ALLEGHANY</t>
  </si>
  <si>
    <t>AMHERST</t>
  </si>
  <si>
    <t>AUGUSTA</t>
  </si>
  <si>
    <t>BEDFORD COUNTY</t>
  </si>
  <si>
    <t>BLAND</t>
  </si>
  <si>
    <t>BOTETOURT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</si>
  <si>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</si>
  <si>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</si>
  <si>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</si>
  <si>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</si>
  <si>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</si>
  <si>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</si>
  <si>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</si>
  <si>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</si>
  <si>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</si>
  <si>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</si>
  <si>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</si>
  <si>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</si>
  <si>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</si>
  <si>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</si>
  <si>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</si>
  <si>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</si>
  <si>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</si>
  <si>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</si>
  <si>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</si>
  <si>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</si>
  <si>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</si>
  <si>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</si>
  <si>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</si>
  <si>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</si>
  <si>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HANOVER</t>
  </si>
  <si>
    <t>HARRISONBURG CITY</t>
  </si>
  <si>
    <t>HENRICO</t>
  </si>
  <si>
    <t>HENRY</t>
  </si>
  <si>
    <t>ISLE OF WIGHT</t>
  </si>
  <si>
    <t>KING WILLIAM</t>
  </si>
  <si>
    <t>LANCASTER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</si>
  <si>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</si>
  <si>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</si>
  <si>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</si>
  <si>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</si>
  <si>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</si>
  <si>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</si>
  <si>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</si>
  <si>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</si>
  <si>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</si>
  <si>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</si>
  <si>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NEWPORT NEWS CITY</t>
  </si>
  <si>
    <t>NORFOLK CITY</t>
  </si>
  <si>
    <t>ORANGE</t>
  </si>
  <si>
    <t>PITTSYLVANIA</t>
  </si>
  <si>
    <t>PORTSMOUTH CITY</t>
  </si>
  <si>
    <t>POWHATAN</t>
  </si>
  <si>
    <t>PRINCE EDWARD</t>
  </si>
  <si>
    <t>PRINCE WILLIAM</t>
  </si>
  <si>
    <t>PULASKI</t>
  </si>
  <si>
    <t>RADFORD CITY</t>
  </si>
  <si>
    <t>RICHMOND CITY</t>
  </si>
  <si>
    <t>ROANOKE CITY</t>
  </si>
  <si>
    <t>ROANOKE COUNTY</t>
  </si>
  <si>
    <t>ROCKINGHAM</t>
  </si>
  <si>
    <t>SALEM CITY</t>
  </si>
  <si>
    <t>SHENANDOAH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</si>
  <si>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</si>
  <si>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</si>
  <si>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</si>
  <si>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</si>
  <si>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</si>
  <si>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</si>
  <si>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</si>
  <si>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</si>
  <si>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</si>
  <si>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WILLIAMSBURG CITY</t>
  </si>
  <si>
    <t>WYTHE</t>
  </si>
  <si>
    <t>County Garaged</t>
  </si>
  <si>
    <t>CHEVROLET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</si>
  <si>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</si>
  <si>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</si>
  <si>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</si>
  <si>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</si>
  <si>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</si>
  <si>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</si>
  <si>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</si>
  <si>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</si>
  <si>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</si>
  <si>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</si>
  <si>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</si>
  <si>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SEAGRAVE</t>
  </si>
  <si>
    <t>TRAILER</t>
  </si>
  <si>
    <t>TRUCK</t>
  </si>
  <si>
    <t>VOLVO</t>
  </si>
  <si>
    <t>WESTERN STAR</t>
  </si>
  <si>
    <t xml:space="preserve">CHEVROLET </t>
  </si>
  <si>
    <t>Grand Total</t>
  </si>
  <si>
    <t>Data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</si>
  <si>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</si>
  <si>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</si>
  <si>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</si>
  <si>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</si>
  <si>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</si>
  <si>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</si>
  <si>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</si>
  <si>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</si>
  <si>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</si>
  <si>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</si>
  <si>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</si>
  <si>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SEAGRAVE </t>
  </si>
  <si>
    <t xml:space="preserve">TRAILER </t>
  </si>
  <si>
    <t xml:space="preserve">TRUCK </t>
  </si>
  <si>
    <t xml:space="preserve">VOLVO </t>
  </si>
  <si>
    <t xml:space="preserve">WESTERN STAR </t>
  </si>
  <si>
    <t>Virginia Automobile Dealers Association</t>
  </si>
  <si>
    <t>June 2020 Heavy Truck Tabular</t>
  </si>
  <si>
    <t>05/30/2020 - 06/26/2020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</si>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</sst>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021.467146643517" createdVersion="1" refreshedVersion="4" recordCount="76" upgradeOnRefresh="1">
  <cacheSource type="worksheet">
    <worksheetSource ref="A1:R77" sheet="TABHTRK"/>
  </cacheSource>
  <cacheFields count="18">
    <cacheField name="County Garaged" numFmtId="0">
      <sharedItems count="76">
        <s v="ALBEMARLE"/>
        <s v="ALEXANDRIA CITY"/>
        <s v="ALLEGHANY"/>
        <s v="AMHERST"/>
        <s v="AUGUSTA"/>
        <s v="BEDFORD COUNTY"/>
        <s v="BLAND"/>
        <s v="BOTETOURT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ULPEPER"/>
        <s v="DANVILLE CITY"/>
        <s v="DINWIDDIE"/>
        <s v="FAIRFAX CITY"/>
        <s v="FAIRFAX COUNTY"/>
        <s v="FALLS CHURCH CITY"/>
        <s v="FAUQUIER"/>
        <s v="FRANKLIN COUNTY"/>
        <s v="FREDERICK"/>
        <s v="FREDERICKSBURG CITY"/>
        <s v="GALAX"/>
        <s v="GLOUCESTER"/>
        <s v="GOOCHLAND"/>
        <s v="GREENE"/>
        <s v="HALIFAX"/>
        <s v="HANOVER"/>
        <s v="HARRISONBURG CITY"/>
        <s v="HENRICO"/>
        <s v="HENRY"/>
        <s v="ISLE OF WIGHT"/>
        <s v="KING WILLIAM"/>
        <s v="LANCASTER"/>
        <s v="LEE"/>
        <s v="LOUDOUN"/>
        <s v="LOUISA"/>
        <s v="LYNCHBURG CITY"/>
        <s v="MADISON"/>
        <s v="MANASSAS CITY"/>
        <s v="MANASSAS PARK CITY"/>
        <s v="MARTINSVILLE CITY"/>
        <s v="MATHEWS"/>
        <s v="MECKLENBURG"/>
        <s v="NEWPORT NEWS CITY"/>
        <s v="NORFOLK CITY"/>
        <s v="ORANGE"/>
        <s v="PITTSYLVANIA"/>
        <s v="PORTSMOUTH CITY"/>
        <s v="POWHATAN"/>
        <s v="PRINCE EDWARD"/>
        <s v="PRINCE WILLIAM"/>
        <s v="PULASKI"/>
        <s v="RADFORD CITY"/>
        <s v="RICHMOND CITY"/>
        <s v="ROANOKE CITY"/>
        <s v="ROANOKE COUNTY"/>
        <s v="ROCKINGHAM"/>
        <s v="SALEM CITY"/>
        <s v="SHENANDOAH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ILLIAMSBURG CITY"/>
        <s v="WYTHE"/>
      </sharedItems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8"/>
    </cacheField>
    <cacheField name="FREIGHTLINER" numFmtId="0">
      <sharedItems containsSemiMixedTypes="0" containsString="0" containsNumber="1" containsInteger="1" minValue="0" maxValue="53"/>
    </cacheField>
    <cacheField name="GMC" numFmtId="0">
      <sharedItems containsSemiMixedTypes="0" containsString="0" containsNumber="1" containsInteger="1" minValue="0" maxValue="4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23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6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7"/>
    </cacheField>
    <cacheField name="PIERCE" numFmtId="0">
      <sharedItems containsSemiMixedTypes="0" containsString="0" containsNumber="1" containsInteger="1" minValue="0" maxValue="1"/>
    </cacheField>
    <cacheField name="SEAGRAVE" numFmtId="0">
      <sharedItems containsSemiMixedTypes="0" containsString="0" containsNumber="1" containsInteger="1" minValue="0" maxValue="1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1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1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4"/>
    <n v="0"/>
    <n v="0"/>
    <n v="5"/>
    <n v="0"/>
    <n v="0"/>
    <n v="0"/>
    <n v="0"/>
    <n v="1"/>
    <n v="0"/>
    <n v="0"/>
    <n v="0"/>
    <n v="0"/>
    <n v="0"/>
    <n v="0"/>
    <n v="0"/>
    <n v="1"/>
    <n v="0"/>
  </r>
  <r>
    <x v="5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1"/>
    <n v="0"/>
    <n v="1"/>
    <n v="0"/>
    <n v="1"/>
    <n v="0"/>
    <n v="0"/>
    <n v="0"/>
    <n v="0"/>
    <n v="0"/>
    <n v="0"/>
    <n v="0"/>
    <n v="0"/>
    <n v="0"/>
  </r>
  <r>
    <x v="9"/>
    <n v="0"/>
    <n v="0"/>
    <n v="0"/>
    <n v="0"/>
    <n v="0"/>
    <n v="5"/>
    <n v="0"/>
    <n v="5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13"/>
    <n v="0"/>
    <n v="0"/>
    <n v="0"/>
    <n v="0"/>
    <n v="0"/>
    <n v="0"/>
    <n v="3"/>
    <n v="0"/>
    <n v="0"/>
    <n v="0"/>
    <n v="0"/>
    <n v="0"/>
    <n v="0"/>
    <n v="0"/>
    <n v="0"/>
    <n v="0"/>
    <n v="0"/>
  </r>
  <r>
    <x v="14"/>
    <n v="0"/>
    <n v="0"/>
    <n v="1"/>
    <n v="0"/>
    <n v="0"/>
    <n v="0"/>
    <n v="2"/>
    <n v="1"/>
    <n v="0"/>
    <n v="0"/>
    <n v="0"/>
    <n v="0"/>
    <n v="0"/>
    <n v="0"/>
    <n v="0"/>
    <n v="0"/>
    <n v="0"/>
  </r>
  <r>
    <x v="15"/>
    <n v="0"/>
    <n v="3"/>
    <n v="6"/>
    <n v="3"/>
    <n v="0"/>
    <n v="0"/>
    <n v="0"/>
    <n v="0"/>
    <n v="0"/>
    <n v="0"/>
    <n v="1"/>
    <n v="0"/>
    <n v="0"/>
    <n v="0"/>
    <n v="0"/>
    <n v="1"/>
    <n v="0"/>
  </r>
  <r>
    <x v="16"/>
    <n v="0"/>
    <n v="0"/>
    <n v="6"/>
    <n v="2"/>
    <n v="0"/>
    <n v="3"/>
    <n v="0"/>
    <n v="0"/>
    <n v="0"/>
    <n v="0"/>
    <n v="0"/>
    <n v="0"/>
    <n v="0"/>
    <n v="0"/>
    <n v="0"/>
    <n v="0"/>
    <n v="0"/>
  </r>
  <r>
    <x v="17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18"/>
    <n v="0"/>
    <n v="0"/>
    <n v="5"/>
    <n v="0"/>
    <n v="0"/>
    <n v="0"/>
    <n v="0"/>
    <n v="0"/>
    <n v="0"/>
    <n v="0"/>
    <n v="0"/>
    <n v="0"/>
    <n v="0"/>
    <n v="0"/>
    <n v="0"/>
    <n v="0"/>
    <n v="1"/>
  </r>
  <r>
    <x v="19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1"/>
    <n v="1"/>
    <n v="0"/>
    <n v="0"/>
    <n v="0"/>
    <n v="0"/>
    <n v="0"/>
    <n v="0"/>
    <n v="0"/>
    <n v="0"/>
    <n v="0"/>
    <n v="0"/>
  </r>
  <r>
    <x v="21"/>
    <n v="0"/>
    <n v="0"/>
    <n v="6"/>
    <n v="1"/>
    <n v="1"/>
    <n v="0"/>
    <n v="6"/>
    <n v="1"/>
    <n v="1"/>
    <n v="0"/>
    <n v="0"/>
    <n v="1"/>
    <n v="0"/>
    <n v="0"/>
    <n v="0"/>
    <n v="2"/>
    <n v="0"/>
  </r>
  <r>
    <x v="22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23"/>
    <n v="0"/>
    <n v="1"/>
    <n v="1"/>
    <n v="4"/>
    <n v="0"/>
    <n v="0"/>
    <n v="0"/>
    <n v="1"/>
    <n v="1"/>
    <n v="0"/>
    <n v="0"/>
    <n v="0"/>
    <n v="0"/>
    <n v="0"/>
    <n v="0"/>
    <n v="0"/>
    <n v="0"/>
  </r>
  <r>
    <x v="24"/>
    <n v="0"/>
    <n v="0"/>
    <n v="0"/>
    <n v="1"/>
    <n v="0"/>
    <n v="0"/>
    <n v="0"/>
    <n v="1"/>
    <n v="0"/>
    <n v="0"/>
    <n v="1"/>
    <n v="0"/>
    <n v="0"/>
    <n v="0"/>
    <n v="0"/>
    <n v="0"/>
    <n v="0"/>
  </r>
  <r>
    <x v="25"/>
    <n v="0"/>
    <n v="0"/>
    <n v="3"/>
    <n v="2"/>
    <n v="0"/>
    <n v="0"/>
    <n v="0"/>
    <n v="3"/>
    <n v="0"/>
    <n v="0"/>
    <n v="0"/>
    <n v="0"/>
    <n v="0"/>
    <n v="0"/>
    <n v="0"/>
    <n v="0"/>
    <n v="0"/>
  </r>
  <r>
    <x v="26"/>
    <n v="0"/>
    <n v="0"/>
    <n v="0"/>
    <n v="0"/>
    <n v="0"/>
    <n v="2"/>
    <n v="0"/>
    <n v="1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28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29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2"/>
    <n v="0"/>
    <n v="3"/>
    <n v="8"/>
    <n v="0"/>
    <n v="0"/>
    <n v="0"/>
    <n v="2"/>
    <n v="2"/>
    <n v="6"/>
    <n v="0"/>
    <n v="2"/>
    <n v="0"/>
    <n v="0"/>
    <n v="0"/>
    <n v="0"/>
    <n v="0"/>
    <n v="0"/>
  </r>
  <r>
    <x v="33"/>
    <n v="1"/>
    <n v="0"/>
    <n v="1"/>
    <n v="1"/>
    <n v="0"/>
    <n v="0"/>
    <n v="0"/>
    <n v="1"/>
    <n v="0"/>
    <n v="0"/>
    <n v="0"/>
    <n v="0"/>
    <n v="0"/>
    <n v="0"/>
    <n v="0"/>
    <n v="1"/>
    <n v="0"/>
  </r>
  <r>
    <x v="34"/>
    <n v="0"/>
    <n v="1"/>
    <n v="2"/>
    <n v="1"/>
    <n v="0"/>
    <n v="0"/>
    <n v="0"/>
    <n v="0"/>
    <n v="0"/>
    <n v="0"/>
    <n v="0"/>
    <n v="0"/>
    <n v="0"/>
    <n v="0"/>
    <n v="1"/>
    <n v="1"/>
    <n v="1"/>
  </r>
  <r>
    <x v="35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8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9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40"/>
    <n v="0"/>
    <n v="0"/>
    <n v="53"/>
    <n v="0"/>
    <n v="2"/>
    <n v="2"/>
    <n v="3"/>
    <n v="1"/>
    <n v="0"/>
    <n v="0"/>
    <n v="2"/>
    <n v="0"/>
    <n v="0"/>
    <n v="0"/>
    <n v="0"/>
    <n v="0"/>
    <n v="0"/>
  </r>
  <r>
    <x v="4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2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43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4"/>
    <n v="0"/>
    <n v="0"/>
    <n v="1"/>
    <n v="0"/>
    <n v="0"/>
    <n v="0"/>
    <n v="1"/>
    <n v="0"/>
    <n v="0"/>
    <n v="0"/>
    <n v="1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7"/>
    <n v="0"/>
    <n v="0"/>
    <n v="0"/>
    <n v="1"/>
    <n v="0"/>
    <n v="0"/>
    <n v="0"/>
    <n v="0"/>
    <n v="0"/>
    <n v="0"/>
    <n v="0"/>
    <n v="0"/>
    <n v="0"/>
    <n v="0"/>
    <n v="0"/>
    <n v="1"/>
    <n v="0"/>
  </r>
  <r>
    <x v="48"/>
    <n v="0"/>
    <n v="0"/>
    <n v="2"/>
    <n v="0"/>
    <n v="0"/>
    <n v="0"/>
    <n v="0"/>
    <n v="0"/>
    <n v="0"/>
    <n v="0"/>
    <n v="2"/>
    <n v="0"/>
    <n v="0"/>
    <n v="0"/>
    <n v="0"/>
    <n v="0"/>
    <n v="0"/>
  </r>
  <r>
    <x v="49"/>
    <n v="0"/>
    <n v="0"/>
    <n v="0"/>
    <n v="0"/>
    <n v="0"/>
    <n v="0"/>
    <n v="5"/>
    <n v="0"/>
    <n v="0"/>
    <n v="0"/>
    <n v="0"/>
    <n v="0"/>
    <n v="0"/>
    <n v="0"/>
    <n v="0"/>
    <n v="0"/>
    <n v="0"/>
  </r>
  <r>
    <x v="50"/>
    <n v="0"/>
    <n v="0"/>
    <n v="0"/>
    <n v="0"/>
    <n v="0"/>
    <n v="5"/>
    <n v="1"/>
    <n v="1"/>
    <n v="0"/>
    <n v="0"/>
    <n v="0"/>
    <n v="0"/>
    <n v="0"/>
    <n v="1"/>
    <n v="0"/>
    <n v="0"/>
    <n v="0"/>
  </r>
  <r>
    <x v="51"/>
    <n v="0"/>
    <n v="0"/>
    <n v="0"/>
    <n v="0"/>
    <n v="0"/>
    <n v="0"/>
    <n v="0"/>
    <n v="2"/>
    <n v="0"/>
    <n v="0"/>
    <n v="2"/>
    <n v="0"/>
    <n v="0"/>
    <n v="0"/>
    <n v="0"/>
    <n v="0"/>
    <n v="0"/>
  </r>
  <r>
    <x v="52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3"/>
    <n v="0"/>
    <n v="2"/>
    <n v="0"/>
    <n v="0"/>
    <n v="0"/>
    <n v="0"/>
    <n v="0"/>
    <n v="0"/>
    <n v="0"/>
    <n v="0"/>
    <n v="3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55"/>
    <n v="0"/>
    <n v="0"/>
    <n v="2"/>
    <n v="1"/>
    <n v="0"/>
    <n v="0"/>
    <n v="0"/>
    <n v="0"/>
    <n v="0"/>
    <n v="0"/>
    <n v="0"/>
    <n v="0"/>
    <n v="0"/>
    <n v="0"/>
    <n v="0"/>
    <n v="1"/>
    <n v="0"/>
  </r>
  <r>
    <x v="56"/>
    <n v="0"/>
    <n v="6"/>
    <n v="2"/>
    <n v="2"/>
    <n v="0"/>
    <n v="0"/>
    <n v="3"/>
    <n v="4"/>
    <n v="2"/>
    <n v="0"/>
    <n v="1"/>
    <n v="0"/>
    <n v="1"/>
    <n v="0"/>
    <n v="0"/>
    <n v="1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8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9"/>
    <n v="0"/>
    <n v="18"/>
    <n v="1"/>
    <n v="1"/>
    <n v="0"/>
    <n v="23"/>
    <n v="2"/>
    <n v="1"/>
    <n v="1"/>
    <n v="0"/>
    <n v="7"/>
    <n v="0"/>
    <n v="0"/>
    <n v="0"/>
    <n v="0"/>
    <n v="0"/>
    <n v="0"/>
  </r>
  <r>
    <x v="60"/>
    <n v="0"/>
    <n v="2"/>
    <n v="18"/>
    <n v="0"/>
    <n v="0"/>
    <n v="0"/>
    <n v="0"/>
    <n v="0"/>
    <n v="0"/>
    <n v="0"/>
    <n v="0"/>
    <n v="0"/>
    <n v="0"/>
    <n v="0"/>
    <n v="0"/>
    <n v="0"/>
    <n v="0"/>
  </r>
  <r>
    <x v="6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2"/>
    <n v="2"/>
    <n v="0"/>
    <n v="0"/>
    <n v="2"/>
    <n v="0"/>
    <n v="0"/>
    <n v="0"/>
    <n v="0"/>
    <n v="0"/>
    <n v="0"/>
  </r>
  <r>
    <x v="64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65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2"/>
    <n v="0"/>
    <n v="0"/>
    <n v="1"/>
    <n v="2"/>
    <n v="0"/>
    <n v="0"/>
    <n v="0"/>
    <n v="0"/>
    <n v="0"/>
    <n v="0"/>
    <n v="0"/>
    <n v="0"/>
    <n v="1"/>
  </r>
  <r>
    <x v="67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68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1"/>
    <n v="0"/>
    <n v="1"/>
    <n v="21"/>
    <n v="1"/>
    <n v="0"/>
    <n v="3"/>
    <n v="2"/>
    <n v="4"/>
    <n v="2"/>
    <n v="1"/>
    <n v="0"/>
    <n v="0"/>
    <n v="0"/>
    <n v="0"/>
    <n v="0"/>
    <n v="21"/>
    <n v="3"/>
  </r>
  <r>
    <x v="72"/>
    <n v="0"/>
    <n v="0"/>
    <n v="2"/>
    <n v="1"/>
    <n v="1"/>
    <n v="0"/>
    <n v="0"/>
    <n v="0"/>
    <n v="1"/>
    <n v="0"/>
    <n v="0"/>
    <n v="0"/>
    <n v="0"/>
    <n v="0"/>
    <n v="0"/>
    <n v="0"/>
    <n v="0"/>
  </r>
  <r>
    <x v="73"/>
    <n v="0"/>
    <n v="0"/>
    <n v="0"/>
    <n v="0"/>
    <n v="0"/>
    <n v="0"/>
    <n v="0"/>
    <n v="1"/>
    <n v="0"/>
    <n v="0"/>
    <n v="0"/>
    <n v="0"/>
    <n v="0"/>
    <n v="0"/>
    <n v="0"/>
    <n v="3"/>
    <n v="0"/>
  </r>
  <r>
    <x v="74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5"/>
    <n v="0"/>
    <n v="0"/>
    <n v="2"/>
    <n v="0"/>
    <n v="0"/>
    <n v="0"/>
    <n v="0"/>
    <n v="1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86" firstHeaderRow="1" firstDataRow="2" firstDataCol="1"/>
  <pivotFields count="18">
    <pivotField axis="axisRow" compact="0" outline="0" subtotalTop="0" showAll="0" includeNewItemsInFilter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ROLET " fld="1" baseField="0" baseItem="0"/>
    <dataField name="FORD " fld="2" baseField="0" baseItem="0"/>
    <dataField name="FREIGHTLINER " fld="3" baseField="0" baseItem="0"/>
    <dataField name="GMC " fld="4" baseField="0" baseItem="0"/>
    <dataField name="HINO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MERCEDES " fld="10" baseField="0" baseItem="0"/>
    <dataField name="PETERBILT " fld="11" baseField="0" baseItem="0"/>
    <dataField name="PIERCE " fld="12" baseField="0" baseItem="0"/>
    <dataField name="SEAGRAVE " fld="13" baseField="0" baseItem="0"/>
    <dataField name="TRAILER " fld="14" baseField="0" baseItem="0"/>
    <dataField name="TRUCK " fld="15" baseField="0" baseItem="0"/>
    <dataField name="VOLVO " fld="16" baseField="0" baseItem="0"/>
    <dataField name="WESTERN STAR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6"/>
  <sheetViews>
    <sheetView tabSelected="1" workbookViewId="0">
      <selection activeCell="S10" sqref="S10"/>
    </sheetView>
  </sheetViews>
  <sheetFormatPr defaultRowHeight="15" x14ac:dyDescent="0.25"/>
  <cols>
    <col min="1" max="1" width="15.7109375" customWidth="1"/>
    <col min="2" max="2" width="11.5703125" customWidth="1"/>
    <col min="3" max="3" width="6.28515625" bestFit="1" customWidth="1"/>
    <col min="4" max="4" width="13.85546875" bestFit="1" customWidth="1"/>
    <col min="5" max="5" width="5.5703125" customWidth="1"/>
    <col min="6" max="6" width="6.140625" customWidth="1"/>
    <col min="7" max="7" width="16" bestFit="1" customWidth="1"/>
    <col min="8" max="8" width="6.5703125" customWidth="1"/>
    <col min="9" max="9" width="11.7109375" bestFit="1" customWidth="1"/>
    <col min="10" max="10" width="6.7109375" customWidth="1"/>
    <col min="11" max="11" width="10.7109375" bestFit="1" customWidth="1"/>
    <col min="12" max="12" width="10.28515625" bestFit="1" customWidth="1"/>
    <col min="13" max="13" width="7.42578125" customWidth="1"/>
    <col min="14" max="14" width="10.7109375" bestFit="1" customWidth="1"/>
    <col min="15" max="15" width="8.42578125" customWidth="1"/>
    <col min="16" max="16" width="7.140625" customWidth="1"/>
    <col min="17" max="17" width="7.7109375" customWidth="1"/>
    <col min="18" max="18" width="14.85546875" bestFit="1" customWidth="1"/>
  </cols>
  <sheetData>
    <row r="3" spans="1:19" ht="15.75" x14ac:dyDescent="0.25">
      <c r="C3" s="14" t="s">
        <v>113</v>
      </c>
    </row>
    <row r="4" spans="1:19" ht="15.75" x14ac:dyDescent="0.25">
      <c r="C4" s="14" t="s">
        <v>114</v>
      </c>
    </row>
    <row r="5" spans="1:19" ht="15.75" x14ac:dyDescent="0.25">
      <c r="C5" s="14" t="s">
        <v>115</v>
      </c>
    </row>
    <row r="8" spans="1:19" x14ac:dyDescent="0.25">
      <c r="A8" s="1"/>
      <c r="B8" s="3" t="s">
        <v>96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25">
      <c r="A9" s="3" t="s">
        <v>76</v>
      </c>
      <c r="B9" s="1" t="s">
        <v>94</v>
      </c>
      <c r="C9" s="7" t="s">
        <v>97</v>
      </c>
      <c r="D9" s="7" t="s">
        <v>98</v>
      </c>
      <c r="E9" s="7" t="s">
        <v>99</v>
      </c>
      <c r="F9" s="7" t="s">
        <v>100</v>
      </c>
      <c r="G9" s="7" t="s">
        <v>101</v>
      </c>
      <c r="H9" s="7" t="s">
        <v>102</v>
      </c>
      <c r="I9" s="7" t="s">
        <v>103</v>
      </c>
      <c r="J9" s="7" t="s">
        <v>104</v>
      </c>
      <c r="K9" s="7" t="s">
        <v>105</v>
      </c>
      <c r="L9" s="7" t="s">
        <v>106</v>
      </c>
      <c r="M9" s="7" t="s">
        <v>107</v>
      </c>
      <c r="N9" s="7" t="s">
        <v>108</v>
      </c>
      <c r="O9" s="7" t="s">
        <v>109</v>
      </c>
      <c r="P9" s="7" t="s">
        <v>110</v>
      </c>
      <c r="Q9" s="7" t="s">
        <v>111</v>
      </c>
      <c r="R9" s="7" t="s">
        <v>112</v>
      </c>
      <c r="S9" s="18" t="s">
        <v>116</v>
      </c>
    </row>
    <row r="10" spans="1:19" x14ac:dyDescent="0.25">
      <c r="A10" s="1" t="s">
        <v>0</v>
      </c>
      <c r="B10" s="8">
        <v>0</v>
      </c>
      <c r="C10" s="9">
        <v>0</v>
      </c>
      <c r="D10" s="9">
        <v>0</v>
      </c>
      <c r="E10" s="9">
        <v>1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6">
        <f>SUM(B10:R10)</f>
        <v>2</v>
      </c>
    </row>
    <row r="11" spans="1:19" x14ac:dyDescent="0.25">
      <c r="A11" s="4" t="s">
        <v>1</v>
      </c>
      <c r="B11" s="10">
        <v>0</v>
      </c>
      <c r="C11" s="11">
        <v>0</v>
      </c>
      <c r="D11" s="11">
        <v>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5">
        <v>0</v>
      </c>
      <c r="S11" s="17">
        <f t="shared" ref="S11:S74" si="0">SUM(B11:R11)</f>
        <v>3</v>
      </c>
    </row>
    <row r="12" spans="1:19" x14ac:dyDescent="0.25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>
        <v>0</v>
      </c>
      <c r="S12" s="17">
        <f t="shared" si="0"/>
        <v>1</v>
      </c>
    </row>
    <row r="13" spans="1:19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3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5">
        <v>0</v>
      </c>
      <c r="S13" s="17">
        <f t="shared" si="0"/>
        <v>3</v>
      </c>
    </row>
    <row r="14" spans="1:19" x14ac:dyDescent="0.25">
      <c r="A14" s="4" t="s">
        <v>4</v>
      </c>
      <c r="B14" s="10">
        <v>0</v>
      </c>
      <c r="C14" s="11">
        <v>0</v>
      </c>
      <c r="D14" s="11">
        <v>5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5">
        <v>0</v>
      </c>
      <c r="S14" s="17">
        <f t="shared" si="0"/>
        <v>7</v>
      </c>
    </row>
    <row r="15" spans="1:19" x14ac:dyDescent="0.25">
      <c r="A15" s="4" t="s">
        <v>5</v>
      </c>
      <c r="B15" s="10">
        <v>0</v>
      </c>
      <c r="C15" s="11">
        <v>0</v>
      </c>
      <c r="D15" s="11">
        <v>0</v>
      </c>
      <c r="E15" s="11">
        <v>2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5">
        <v>0</v>
      </c>
      <c r="S15" s="17">
        <f t="shared" si="0"/>
        <v>2</v>
      </c>
    </row>
    <row r="16" spans="1:19" x14ac:dyDescent="0.25">
      <c r="A16" s="4" t="s">
        <v>6</v>
      </c>
      <c r="B16" s="10">
        <v>0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>
        <v>0</v>
      </c>
      <c r="S16" s="17">
        <f t="shared" si="0"/>
        <v>1</v>
      </c>
    </row>
    <row r="17" spans="1:19" x14ac:dyDescent="0.25">
      <c r="A17" s="4" t="s">
        <v>7</v>
      </c>
      <c r="B17" s="10">
        <v>0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5">
        <v>0</v>
      </c>
      <c r="S17" s="17">
        <f t="shared" si="0"/>
        <v>2</v>
      </c>
    </row>
    <row r="18" spans="1:19" x14ac:dyDescent="0.25">
      <c r="A18" s="4" t="s">
        <v>8</v>
      </c>
      <c r="B18" s="10">
        <v>0</v>
      </c>
      <c r="C18" s="11">
        <v>0</v>
      </c>
      <c r="D18" s="11">
        <v>0</v>
      </c>
      <c r="E18" s="11">
        <v>1</v>
      </c>
      <c r="F18" s="11">
        <v>0</v>
      </c>
      <c r="G18" s="11">
        <v>1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5">
        <v>0</v>
      </c>
      <c r="S18" s="17">
        <f t="shared" si="0"/>
        <v>3</v>
      </c>
    </row>
    <row r="19" spans="1:19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5</v>
      </c>
      <c r="H19" s="11">
        <v>0</v>
      </c>
      <c r="I19" s="11">
        <v>5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5">
        <v>0</v>
      </c>
      <c r="S19" s="17">
        <f t="shared" si="0"/>
        <v>10</v>
      </c>
    </row>
    <row r="20" spans="1:19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5">
        <v>0</v>
      </c>
      <c r="S20" s="17">
        <f t="shared" si="0"/>
        <v>1</v>
      </c>
    </row>
    <row r="21" spans="1:19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5">
        <v>0</v>
      </c>
      <c r="S21" s="17">
        <f t="shared" si="0"/>
        <v>1</v>
      </c>
    </row>
    <row r="22" spans="1:19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5">
        <v>0</v>
      </c>
      <c r="S22" s="17">
        <f t="shared" si="0"/>
        <v>3</v>
      </c>
    </row>
    <row r="23" spans="1:19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5">
        <v>0</v>
      </c>
      <c r="S23" s="17">
        <f t="shared" si="0"/>
        <v>3</v>
      </c>
    </row>
    <row r="24" spans="1:19" x14ac:dyDescent="0.25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2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5">
        <v>0</v>
      </c>
      <c r="S24" s="17">
        <f t="shared" si="0"/>
        <v>4</v>
      </c>
    </row>
    <row r="25" spans="1:19" x14ac:dyDescent="0.25">
      <c r="A25" s="4" t="s">
        <v>15</v>
      </c>
      <c r="B25" s="10">
        <v>0</v>
      </c>
      <c r="C25" s="11">
        <v>3</v>
      </c>
      <c r="D25" s="11">
        <v>6</v>
      </c>
      <c r="E25" s="11">
        <v>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5">
        <v>0</v>
      </c>
      <c r="S25" s="17">
        <f t="shared" si="0"/>
        <v>14</v>
      </c>
    </row>
    <row r="26" spans="1:19" x14ac:dyDescent="0.25">
      <c r="A26" s="4" t="s">
        <v>16</v>
      </c>
      <c r="B26" s="10">
        <v>0</v>
      </c>
      <c r="C26" s="11">
        <v>0</v>
      </c>
      <c r="D26" s="11">
        <v>6</v>
      </c>
      <c r="E26" s="11">
        <v>2</v>
      </c>
      <c r="F26" s="11">
        <v>0</v>
      </c>
      <c r="G26" s="11">
        <v>3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5">
        <v>0</v>
      </c>
      <c r="S26" s="17">
        <f t="shared" si="0"/>
        <v>11</v>
      </c>
    </row>
    <row r="27" spans="1:19" x14ac:dyDescent="0.25">
      <c r="A27" s="4" t="s">
        <v>17</v>
      </c>
      <c r="B27" s="10">
        <v>0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5">
        <v>0</v>
      </c>
      <c r="S27" s="17">
        <f t="shared" si="0"/>
        <v>2</v>
      </c>
    </row>
    <row r="28" spans="1:19" x14ac:dyDescent="0.25">
      <c r="A28" s="4" t="s">
        <v>18</v>
      </c>
      <c r="B28" s="10">
        <v>0</v>
      </c>
      <c r="C28" s="11">
        <v>0</v>
      </c>
      <c r="D28" s="11">
        <v>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5">
        <v>1</v>
      </c>
      <c r="S28" s="17">
        <f t="shared" si="0"/>
        <v>6</v>
      </c>
    </row>
    <row r="29" spans="1:19" x14ac:dyDescent="0.25">
      <c r="A29" s="4" t="s">
        <v>19</v>
      </c>
      <c r="B29" s="10">
        <v>0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5">
        <v>0</v>
      </c>
      <c r="S29" s="17">
        <f t="shared" si="0"/>
        <v>1</v>
      </c>
    </row>
    <row r="30" spans="1:19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5">
        <v>0</v>
      </c>
      <c r="S30" s="17">
        <f t="shared" si="0"/>
        <v>2</v>
      </c>
    </row>
    <row r="31" spans="1:19" x14ac:dyDescent="0.25">
      <c r="A31" s="4" t="s">
        <v>21</v>
      </c>
      <c r="B31" s="10">
        <v>0</v>
      </c>
      <c r="C31" s="11">
        <v>0</v>
      </c>
      <c r="D31" s="11">
        <v>6</v>
      </c>
      <c r="E31" s="11">
        <v>1</v>
      </c>
      <c r="F31" s="11">
        <v>1</v>
      </c>
      <c r="G31" s="11">
        <v>0</v>
      </c>
      <c r="H31" s="11">
        <v>6</v>
      </c>
      <c r="I31" s="11">
        <v>1</v>
      </c>
      <c r="J31" s="11">
        <v>1</v>
      </c>
      <c r="K31" s="11">
        <v>0</v>
      </c>
      <c r="L31" s="11">
        <v>0</v>
      </c>
      <c r="M31" s="11">
        <v>1</v>
      </c>
      <c r="N31" s="11">
        <v>0</v>
      </c>
      <c r="O31" s="11">
        <v>0</v>
      </c>
      <c r="P31" s="11">
        <v>0</v>
      </c>
      <c r="Q31" s="11">
        <v>2</v>
      </c>
      <c r="R31" s="15">
        <v>0</v>
      </c>
      <c r="S31" s="17">
        <f t="shared" si="0"/>
        <v>19</v>
      </c>
    </row>
    <row r="32" spans="1:19" x14ac:dyDescent="0.25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5">
        <v>0</v>
      </c>
      <c r="S32" s="17">
        <f t="shared" si="0"/>
        <v>2</v>
      </c>
    </row>
    <row r="33" spans="1:19" x14ac:dyDescent="0.25">
      <c r="A33" s="4" t="s">
        <v>23</v>
      </c>
      <c r="B33" s="10">
        <v>0</v>
      </c>
      <c r="C33" s="11">
        <v>1</v>
      </c>
      <c r="D33" s="11">
        <v>1</v>
      </c>
      <c r="E33" s="11">
        <v>4</v>
      </c>
      <c r="F33" s="11">
        <v>0</v>
      </c>
      <c r="G33" s="11">
        <v>0</v>
      </c>
      <c r="H33" s="11">
        <v>0</v>
      </c>
      <c r="I33" s="11">
        <v>1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5">
        <v>0</v>
      </c>
      <c r="S33" s="17">
        <f t="shared" si="0"/>
        <v>8</v>
      </c>
    </row>
    <row r="34" spans="1:19" x14ac:dyDescent="0.25">
      <c r="A34" s="4" t="s">
        <v>24</v>
      </c>
      <c r="B34" s="10">
        <v>0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5">
        <v>0</v>
      </c>
      <c r="S34" s="17">
        <f t="shared" si="0"/>
        <v>3</v>
      </c>
    </row>
    <row r="35" spans="1:19" x14ac:dyDescent="0.25">
      <c r="A35" s="4" t="s">
        <v>25</v>
      </c>
      <c r="B35" s="10">
        <v>0</v>
      </c>
      <c r="C35" s="11">
        <v>0</v>
      </c>
      <c r="D35" s="11">
        <v>3</v>
      </c>
      <c r="E35" s="11">
        <v>2</v>
      </c>
      <c r="F35" s="11">
        <v>0</v>
      </c>
      <c r="G35" s="11">
        <v>0</v>
      </c>
      <c r="H35" s="11">
        <v>0</v>
      </c>
      <c r="I35" s="11">
        <v>3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5">
        <v>0</v>
      </c>
      <c r="S35" s="17">
        <f t="shared" si="0"/>
        <v>8</v>
      </c>
    </row>
    <row r="36" spans="1:19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2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5">
        <v>0</v>
      </c>
      <c r="S36" s="17">
        <f t="shared" si="0"/>
        <v>3</v>
      </c>
    </row>
    <row r="37" spans="1:19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5">
        <v>0</v>
      </c>
      <c r="S37" s="17">
        <f t="shared" si="0"/>
        <v>2</v>
      </c>
    </row>
    <row r="38" spans="1:19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5">
        <v>0</v>
      </c>
      <c r="S38" s="17">
        <f t="shared" si="0"/>
        <v>2</v>
      </c>
    </row>
    <row r="39" spans="1:19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5">
        <v>0</v>
      </c>
      <c r="S39" s="17">
        <f t="shared" si="0"/>
        <v>1</v>
      </c>
    </row>
    <row r="40" spans="1:19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5">
        <v>0</v>
      </c>
      <c r="S40" s="17">
        <f t="shared" si="0"/>
        <v>1</v>
      </c>
    </row>
    <row r="41" spans="1:19" x14ac:dyDescent="0.2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5">
        <v>0</v>
      </c>
      <c r="S41" s="17">
        <f t="shared" si="0"/>
        <v>1</v>
      </c>
    </row>
    <row r="42" spans="1:19" x14ac:dyDescent="0.25">
      <c r="A42" s="4" t="s">
        <v>32</v>
      </c>
      <c r="B42" s="10">
        <v>0</v>
      </c>
      <c r="C42" s="11">
        <v>3</v>
      </c>
      <c r="D42" s="11">
        <v>8</v>
      </c>
      <c r="E42" s="11">
        <v>0</v>
      </c>
      <c r="F42" s="11">
        <v>0</v>
      </c>
      <c r="G42" s="11">
        <v>0</v>
      </c>
      <c r="H42" s="11">
        <v>2</v>
      </c>
      <c r="I42" s="11">
        <v>2</v>
      </c>
      <c r="J42" s="11">
        <v>6</v>
      </c>
      <c r="K42" s="11">
        <v>0</v>
      </c>
      <c r="L42" s="11">
        <v>2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5">
        <v>0</v>
      </c>
      <c r="S42" s="17">
        <f t="shared" si="0"/>
        <v>23</v>
      </c>
    </row>
    <row r="43" spans="1:19" x14ac:dyDescent="0.25">
      <c r="A43" s="4" t="s">
        <v>33</v>
      </c>
      <c r="B43" s="10">
        <v>1</v>
      </c>
      <c r="C43" s="11">
        <v>0</v>
      </c>
      <c r="D43" s="11">
        <v>1</v>
      </c>
      <c r="E43" s="11">
        <v>1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</v>
      </c>
      <c r="R43" s="15">
        <v>0</v>
      </c>
      <c r="S43" s="17">
        <f t="shared" si="0"/>
        <v>5</v>
      </c>
    </row>
    <row r="44" spans="1:19" x14ac:dyDescent="0.25">
      <c r="A44" s="4" t="s">
        <v>34</v>
      </c>
      <c r="B44" s="10">
        <v>0</v>
      </c>
      <c r="C44" s="11">
        <v>1</v>
      </c>
      <c r="D44" s="11">
        <v>2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v>1</v>
      </c>
      <c r="R44" s="15">
        <v>1</v>
      </c>
      <c r="S44" s="17">
        <f t="shared" si="0"/>
        <v>7</v>
      </c>
    </row>
    <row r="45" spans="1:19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5">
        <v>0</v>
      </c>
      <c r="S45" s="17">
        <f t="shared" si="0"/>
        <v>1</v>
      </c>
    </row>
    <row r="46" spans="1:19" x14ac:dyDescent="0.2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5">
        <v>0</v>
      </c>
      <c r="S46" s="17">
        <f t="shared" si="0"/>
        <v>1</v>
      </c>
    </row>
    <row r="47" spans="1:19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5">
        <v>0</v>
      </c>
      <c r="S47" s="17">
        <f t="shared" si="0"/>
        <v>1</v>
      </c>
    </row>
    <row r="48" spans="1:19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5">
        <v>0</v>
      </c>
      <c r="S48" s="17">
        <f t="shared" si="0"/>
        <v>1</v>
      </c>
    </row>
    <row r="49" spans="1:19" x14ac:dyDescent="0.25">
      <c r="A49" s="4" t="s">
        <v>39</v>
      </c>
      <c r="B49" s="10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5">
        <v>0</v>
      </c>
      <c r="S49" s="17">
        <f t="shared" si="0"/>
        <v>2</v>
      </c>
    </row>
    <row r="50" spans="1:19" x14ac:dyDescent="0.25">
      <c r="A50" s="4" t="s">
        <v>40</v>
      </c>
      <c r="B50" s="10">
        <v>0</v>
      </c>
      <c r="C50" s="11">
        <v>0</v>
      </c>
      <c r="D50" s="11">
        <v>53</v>
      </c>
      <c r="E50" s="11">
        <v>0</v>
      </c>
      <c r="F50" s="11">
        <v>2</v>
      </c>
      <c r="G50" s="11">
        <v>2</v>
      </c>
      <c r="H50" s="11">
        <v>3</v>
      </c>
      <c r="I50" s="11">
        <v>1</v>
      </c>
      <c r="J50" s="11">
        <v>0</v>
      </c>
      <c r="K50" s="11">
        <v>0</v>
      </c>
      <c r="L50" s="11">
        <v>2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5">
        <v>0</v>
      </c>
      <c r="S50" s="17">
        <f t="shared" si="0"/>
        <v>63</v>
      </c>
    </row>
    <row r="51" spans="1:19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5">
        <v>0</v>
      </c>
      <c r="S51" s="17">
        <f t="shared" si="0"/>
        <v>1</v>
      </c>
    </row>
    <row r="52" spans="1:19" x14ac:dyDescent="0.2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5">
        <v>0</v>
      </c>
      <c r="S52" s="17">
        <f t="shared" si="0"/>
        <v>2</v>
      </c>
    </row>
    <row r="53" spans="1:19" x14ac:dyDescent="0.25">
      <c r="A53" s="4" t="s">
        <v>43</v>
      </c>
      <c r="B53" s="10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5">
        <v>0</v>
      </c>
      <c r="S53" s="17">
        <f t="shared" si="0"/>
        <v>1</v>
      </c>
    </row>
    <row r="54" spans="1:19" x14ac:dyDescent="0.25">
      <c r="A54" s="4" t="s">
        <v>44</v>
      </c>
      <c r="B54" s="10">
        <v>0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5">
        <v>0</v>
      </c>
      <c r="S54" s="17">
        <f t="shared" si="0"/>
        <v>3</v>
      </c>
    </row>
    <row r="55" spans="1:19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5">
        <v>0</v>
      </c>
      <c r="S55" s="17">
        <f t="shared" si="0"/>
        <v>1</v>
      </c>
    </row>
    <row r="56" spans="1:19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5">
        <v>1</v>
      </c>
      <c r="S56" s="17">
        <f t="shared" si="0"/>
        <v>1</v>
      </c>
    </row>
    <row r="57" spans="1:19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1</v>
      </c>
      <c r="R57" s="15">
        <v>0</v>
      </c>
      <c r="S57" s="17">
        <f t="shared" si="0"/>
        <v>2</v>
      </c>
    </row>
    <row r="58" spans="1:19" x14ac:dyDescent="0.25">
      <c r="A58" s="4" t="s">
        <v>48</v>
      </c>
      <c r="B58" s="10">
        <v>0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2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5">
        <v>0</v>
      </c>
      <c r="S58" s="17">
        <f t="shared" si="0"/>
        <v>4</v>
      </c>
    </row>
    <row r="59" spans="1:19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5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5">
        <v>0</v>
      </c>
      <c r="S59" s="17">
        <f t="shared" si="0"/>
        <v>5</v>
      </c>
    </row>
    <row r="60" spans="1:19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5</v>
      </c>
      <c r="H60" s="11">
        <v>1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1">
        <v>0</v>
      </c>
      <c r="Q60" s="11">
        <v>0</v>
      </c>
      <c r="R60" s="15">
        <v>0</v>
      </c>
      <c r="S60" s="17">
        <f t="shared" si="0"/>
        <v>8</v>
      </c>
    </row>
    <row r="61" spans="1:19" x14ac:dyDescent="0.2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2</v>
      </c>
      <c r="J61" s="11">
        <v>0</v>
      </c>
      <c r="K61" s="11">
        <v>0</v>
      </c>
      <c r="L61" s="11">
        <v>2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5">
        <v>0</v>
      </c>
      <c r="S61" s="17">
        <f t="shared" si="0"/>
        <v>4</v>
      </c>
    </row>
    <row r="62" spans="1:19" x14ac:dyDescent="0.25">
      <c r="A62" s="4" t="s">
        <v>52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5">
        <v>0</v>
      </c>
      <c r="S62" s="17">
        <f t="shared" si="0"/>
        <v>1</v>
      </c>
    </row>
    <row r="63" spans="1:19" x14ac:dyDescent="0.25">
      <c r="A63" s="4" t="s">
        <v>53</v>
      </c>
      <c r="B63" s="10">
        <v>0</v>
      </c>
      <c r="C63" s="11">
        <v>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3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5">
        <v>0</v>
      </c>
      <c r="S63" s="17">
        <f t="shared" si="0"/>
        <v>5</v>
      </c>
    </row>
    <row r="64" spans="1:19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5">
        <v>2</v>
      </c>
      <c r="S64" s="17">
        <f t="shared" si="0"/>
        <v>2</v>
      </c>
    </row>
    <row r="65" spans="1:19" x14ac:dyDescent="0.25">
      <c r="A65" s="4" t="s">
        <v>55</v>
      </c>
      <c r="B65" s="10">
        <v>0</v>
      </c>
      <c r="C65" s="11">
        <v>0</v>
      </c>
      <c r="D65" s="11">
        <v>2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</v>
      </c>
      <c r="R65" s="15">
        <v>0</v>
      </c>
      <c r="S65" s="17">
        <f t="shared" si="0"/>
        <v>4</v>
      </c>
    </row>
    <row r="66" spans="1:19" x14ac:dyDescent="0.25">
      <c r="A66" s="4" t="s">
        <v>56</v>
      </c>
      <c r="B66" s="10">
        <v>0</v>
      </c>
      <c r="C66" s="11">
        <v>6</v>
      </c>
      <c r="D66" s="11">
        <v>2</v>
      </c>
      <c r="E66" s="11">
        <v>2</v>
      </c>
      <c r="F66" s="11">
        <v>0</v>
      </c>
      <c r="G66" s="11">
        <v>0</v>
      </c>
      <c r="H66" s="11">
        <v>3</v>
      </c>
      <c r="I66" s="11">
        <v>4</v>
      </c>
      <c r="J66" s="11">
        <v>2</v>
      </c>
      <c r="K66" s="11">
        <v>0</v>
      </c>
      <c r="L66" s="11">
        <v>1</v>
      </c>
      <c r="M66" s="11">
        <v>0</v>
      </c>
      <c r="N66" s="11">
        <v>1</v>
      </c>
      <c r="O66" s="11">
        <v>0</v>
      </c>
      <c r="P66" s="11">
        <v>0</v>
      </c>
      <c r="Q66" s="11">
        <v>1</v>
      </c>
      <c r="R66" s="15">
        <v>0</v>
      </c>
      <c r="S66" s="17">
        <f t="shared" si="0"/>
        <v>22</v>
      </c>
    </row>
    <row r="67" spans="1:19" x14ac:dyDescent="0.2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1</v>
      </c>
      <c r="R67" s="15">
        <v>0</v>
      </c>
      <c r="S67" s="17">
        <f t="shared" si="0"/>
        <v>1</v>
      </c>
    </row>
    <row r="68" spans="1:19" x14ac:dyDescent="0.25">
      <c r="A68" s="4" t="s">
        <v>58</v>
      </c>
      <c r="B68" s="10">
        <v>0</v>
      </c>
      <c r="C68" s="11">
        <v>0</v>
      </c>
      <c r="D68" s="11">
        <v>0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5">
        <v>0</v>
      </c>
      <c r="S68" s="17">
        <f t="shared" si="0"/>
        <v>1</v>
      </c>
    </row>
    <row r="69" spans="1:19" x14ac:dyDescent="0.25">
      <c r="A69" s="4" t="s">
        <v>59</v>
      </c>
      <c r="B69" s="10">
        <v>0</v>
      </c>
      <c r="C69" s="11">
        <v>18</v>
      </c>
      <c r="D69" s="11">
        <v>1</v>
      </c>
      <c r="E69" s="11">
        <v>1</v>
      </c>
      <c r="F69" s="11">
        <v>0</v>
      </c>
      <c r="G69" s="11">
        <v>23</v>
      </c>
      <c r="H69" s="11">
        <v>2</v>
      </c>
      <c r="I69" s="11">
        <v>1</v>
      </c>
      <c r="J69" s="11">
        <v>1</v>
      </c>
      <c r="K69" s="11">
        <v>0</v>
      </c>
      <c r="L69" s="11">
        <v>7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5">
        <v>0</v>
      </c>
      <c r="S69" s="17">
        <f t="shared" si="0"/>
        <v>54</v>
      </c>
    </row>
    <row r="70" spans="1:19" x14ac:dyDescent="0.25">
      <c r="A70" s="4" t="s">
        <v>60</v>
      </c>
      <c r="B70" s="10">
        <v>0</v>
      </c>
      <c r="C70" s="11">
        <v>2</v>
      </c>
      <c r="D70" s="11">
        <v>18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5">
        <v>0</v>
      </c>
      <c r="S70" s="17">
        <f t="shared" si="0"/>
        <v>20</v>
      </c>
    </row>
    <row r="71" spans="1:19" x14ac:dyDescent="0.25">
      <c r="A71" s="4" t="s">
        <v>61</v>
      </c>
      <c r="B71" s="10">
        <v>0</v>
      </c>
      <c r="C71" s="11">
        <v>0</v>
      </c>
      <c r="D71" s="11">
        <v>0</v>
      </c>
      <c r="E71" s="11">
        <v>1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5">
        <v>0</v>
      </c>
      <c r="S71" s="17">
        <f t="shared" si="0"/>
        <v>1</v>
      </c>
    </row>
    <row r="72" spans="1:19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5">
        <v>0</v>
      </c>
      <c r="S72" s="17">
        <f t="shared" si="0"/>
        <v>1</v>
      </c>
    </row>
    <row r="73" spans="1:19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2</v>
      </c>
      <c r="I73" s="11">
        <v>2</v>
      </c>
      <c r="J73" s="11">
        <v>0</v>
      </c>
      <c r="K73" s="11">
        <v>0</v>
      </c>
      <c r="L73" s="11">
        <v>2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5">
        <v>0</v>
      </c>
      <c r="S73" s="17">
        <f t="shared" si="0"/>
        <v>6</v>
      </c>
    </row>
    <row r="74" spans="1:19" x14ac:dyDescent="0.25">
      <c r="A74" s="4" t="s">
        <v>64</v>
      </c>
      <c r="B74" s="10">
        <v>0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5">
        <v>0</v>
      </c>
      <c r="S74" s="17">
        <f t="shared" si="0"/>
        <v>2</v>
      </c>
    </row>
    <row r="75" spans="1:19" x14ac:dyDescent="0.25">
      <c r="A75" s="4" t="s">
        <v>65</v>
      </c>
      <c r="B75" s="10">
        <v>0</v>
      </c>
      <c r="C75" s="11">
        <v>0</v>
      </c>
      <c r="D75" s="11">
        <v>0</v>
      </c>
      <c r="E75" s="11">
        <v>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5">
        <v>0</v>
      </c>
      <c r="S75" s="17">
        <f t="shared" ref="S75:S86" si="1">SUM(B75:R75)</f>
        <v>2</v>
      </c>
    </row>
    <row r="76" spans="1:19" x14ac:dyDescent="0.25">
      <c r="A76" s="4" t="s">
        <v>66</v>
      </c>
      <c r="B76" s="10">
        <v>0</v>
      </c>
      <c r="C76" s="11">
        <v>0</v>
      </c>
      <c r="D76" s="11">
        <v>0</v>
      </c>
      <c r="E76" s="11">
        <v>2</v>
      </c>
      <c r="F76" s="11">
        <v>0</v>
      </c>
      <c r="G76" s="11">
        <v>0</v>
      </c>
      <c r="H76" s="11">
        <v>1</v>
      </c>
      <c r="I76" s="11">
        <v>2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5">
        <v>1</v>
      </c>
      <c r="S76" s="17">
        <f t="shared" si="1"/>
        <v>6</v>
      </c>
    </row>
    <row r="77" spans="1:19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0</v>
      </c>
      <c r="I77" s="11">
        <v>1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5">
        <v>0</v>
      </c>
      <c r="S77" s="17">
        <f t="shared" si="1"/>
        <v>2</v>
      </c>
    </row>
    <row r="78" spans="1:19" x14ac:dyDescent="0.2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5">
        <v>0</v>
      </c>
      <c r="S78" s="17">
        <f t="shared" si="1"/>
        <v>2</v>
      </c>
    </row>
    <row r="79" spans="1:19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5">
        <v>0</v>
      </c>
      <c r="S79" s="17">
        <f t="shared" si="1"/>
        <v>1</v>
      </c>
    </row>
    <row r="80" spans="1:19" x14ac:dyDescent="0.25">
      <c r="A80" s="4" t="s">
        <v>70</v>
      </c>
      <c r="B80" s="10">
        <v>0</v>
      </c>
      <c r="C80" s="11">
        <v>1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5">
        <v>0</v>
      </c>
      <c r="S80" s="17">
        <f t="shared" si="1"/>
        <v>1</v>
      </c>
    </row>
    <row r="81" spans="1:19" x14ac:dyDescent="0.25">
      <c r="A81" s="4" t="s">
        <v>71</v>
      </c>
      <c r="B81" s="10">
        <v>0</v>
      </c>
      <c r="C81" s="11">
        <v>1</v>
      </c>
      <c r="D81" s="11">
        <v>21</v>
      </c>
      <c r="E81" s="11">
        <v>1</v>
      </c>
      <c r="F81" s="11">
        <v>0</v>
      </c>
      <c r="G81" s="11">
        <v>3</v>
      </c>
      <c r="H81" s="11">
        <v>2</v>
      </c>
      <c r="I81" s="11">
        <v>4</v>
      </c>
      <c r="J81" s="11">
        <v>2</v>
      </c>
      <c r="K81" s="11">
        <v>1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21</v>
      </c>
      <c r="R81" s="15">
        <v>3</v>
      </c>
      <c r="S81" s="17">
        <f t="shared" si="1"/>
        <v>59</v>
      </c>
    </row>
    <row r="82" spans="1:19" x14ac:dyDescent="0.25">
      <c r="A82" s="4" t="s">
        <v>72</v>
      </c>
      <c r="B82" s="10">
        <v>0</v>
      </c>
      <c r="C82" s="11">
        <v>0</v>
      </c>
      <c r="D82" s="11">
        <v>2</v>
      </c>
      <c r="E82" s="11">
        <v>1</v>
      </c>
      <c r="F82" s="11">
        <v>1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5">
        <v>0</v>
      </c>
      <c r="S82" s="17">
        <f t="shared" si="1"/>
        <v>5</v>
      </c>
    </row>
    <row r="83" spans="1:19" x14ac:dyDescent="0.2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3</v>
      </c>
      <c r="R83" s="15">
        <v>0</v>
      </c>
      <c r="S83" s="17">
        <f t="shared" si="1"/>
        <v>4</v>
      </c>
    </row>
    <row r="84" spans="1:19" x14ac:dyDescent="0.2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5">
        <v>0</v>
      </c>
      <c r="S84" s="17">
        <f t="shared" si="1"/>
        <v>1</v>
      </c>
    </row>
    <row r="85" spans="1:19" x14ac:dyDescent="0.25">
      <c r="A85" s="4" t="s">
        <v>75</v>
      </c>
      <c r="B85" s="10">
        <v>0</v>
      </c>
      <c r="C85" s="11">
        <v>0</v>
      </c>
      <c r="D85" s="11">
        <v>2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5">
        <v>0</v>
      </c>
      <c r="S85" s="17">
        <f t="shared" si="1"/>
        <v>3</v>
      </c>
    </row>
    <row r="86" spans="1:19" x14ac:dyDescent="0.25">
      <c r="A86" s="2" t="s">
        <v>95</v>
      </c>
      <c r="B86" s="12">
        <v>1</v>
      </c>
      <c r="C86" s="13">
        <v>41</v>
      </c>
      <c r="D86" s="13">
        <v>161</v>
      </c>
      <c r="E86" s="13">
        <v>41</v>
      </c>
      <c r="F86" s="13">
        <v>5</v>
      </c>
      <c r="G86" s="13">
        <v>48</v>
      </c>
      <c r="H86" s="13">
        <v>36</v>
      </c>
      <c r="I86" s="13">
        <v>44</v>
      </c>
      <c r="J86" s="13">
        <v>19</v>
      </c>
      <c r="K86" s="13">
        <v>1</v>
      </c>
      <c r="L86" s="13">
        <v>30</v>
      </c>
      <c r="M86" s="13">
        <v>1</v>
      </c>
      <c r="N86" s="13">
        <v>1</v>
      </c>
      <c r="O86" s="13">
        <v>1</v>
      </c>
      <c r="P86" s="13">
        <v>1</v>
      </c>
      <c r="Q86" s="13">
        <v>34</v>
      </c>
      <c r="R86" s="13">
        <v>9</v>
      </c>
      <c r="S86" s="19">
        <f t="shared" si="1"/>
        <v>474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sqref="A1:R77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6" width="2" customWidth="1"/>
    <col min="7" max="7" width="3" customWidth="1"/>
    <col min="8" max="16" width="2" customWidth="1"/>
    <col min="17" max="17" width="3" customWidth="1"/>
    <col min="18" max="18" width="2" customWidth="1"/>
  </cols>
  <sheetData>
    <row r="1" spans="1:18" x14ac:dyDescent="0.25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</row>
    <row r="2" spans="1:18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25">
      <c r="A3" t="s">
        <v>1</v>
      </c>
      <c r="B3">
        <v>0</v>
      </c>
      <c r="C3">
        <v>0</v>
      </c>
      <c r="D3">
        <v>3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25">
      <c r="A6" t="s">
        <v>4</v>
      </c>
      <c r="B6">
        <v>0</v>
      </c>
      <c r="C6">
        <v>0</v>
      </c>
      <c r="D6">
        <v>5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</row>
    <row r="7" spans="1:18" x14ac:dyDescent="0.25">
      <c r="A7" t="s">
        <v>5</v>
      </c>
      <c r="B7">
        <v>0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7</v>
      </c>
      <c r="B9">
        <v>0</v>
      </c>
      <c r="C9">
        <v>0</v>
      </c>
      <c r="D9">
        <v>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5</v>
      </c>
      <c r="H11">
        <v>0</v>
      </c>
      <c r="I11">
        <v>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2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t="s">
        <v>15</v>
      </c>
      <c r="B17">
        <v>0</v>
      </c>
      <c r="C17">
        <v>3</v>
      </c>
      <c r="D17">
        <v>6</v>
      </c>
      <c r="E17">
        <v>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</row>
    <row r="18" spans="1:18" x14ac:dyDescent="0.25">
      <c r="A18" t="s">
        <v>16</v>
      </c>
      <c r="B18">
        <v>0</v>
      </c>
      <c r="C18">
        <v>0</v>
      </c>
      <c r="D18">
        <v>6</v>
      </c>
      <c r="E18">
        <v>2</v>
      </c>
      <c r="F18">
        <v>0</v>
      </c>
      <c r="G18">
        <v>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t="s">
        <v>18</v>
      </c>
      <c r="B20">
        <v>0</v>
      </c>
      <c r="C20">
        <v>0</v>
      </c>
      <c r="D20">
        <v>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</row>
    <row r="21" spans="1:18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t="s">
        <v>21</v>
      </c>
      <c r="B23">
        <v>0</v>
      </c>
      <c r="C23">
        <v>0</v>
      </c>
      <c r="D23">
        <v>6</v>
      </c>
      <c r="E23">
        <v>1</v>
      </c>
      <c r="F23">
        <v>1</v>
      </c>
      <c r="G23">
        <v>0</v>
      </c>
      <c r="H23">
        <v>6</v>
      </c>
      <c r="I23">
        <v>1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2</v>
      </c>
      <c r="R23">
        <v>0</v>
      </c>
    </row>
    <row r="24" spans="1:18" x14ac:dyDescent="0.25">
      <c r="A24" t="s">
        <v>22</v>
      </c>
      <c r="B24">
        <v>0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t="s">
        <v>23</v>
      </c>
      <c r="B25">
        <v>0</v>
      </c>
      <c r="C25">
        <v>1</v>
      </c>
      <c r="D25">
        <v>1</v>
      </c>
      <c r="E25">
        <v>4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25</v>
      </c>
      <c r="B27">
        <v>0</v>
      </c>
      <c r="C27">
        <v>0</v>
      </c>
      <c r="D27">
        <v>3</v>
      </c>
      <c r="E27">
        <v>2</v>
      </c>
      <c r="F27">
        <v>0</v>
      </c>
      <c r="G27">
        <v>0</v>
      </c>
      <c r="H27">
        <v>0</v>
      </c>
      <c r="I27">
        <v>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2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t="s">
        <v>32</v>
      </c>
      <c r="B34">
        <v>0</v>
      </c>
      <c r="C34">
        <v>3</v>
      </c>
      <c r="D34">
        <v>8</v>
      </c>
      <c r="E34">
        <v>0</v>
      </c>
      <c r="F34">
        <v>0</v>
      </c>
      <c r="G34">
        <v>0</v>
      </c>
      <c r="H34">
        <v>2</v>
      </c>
      <c r="I34">
        <v>2</v>
      </c>
      <c r="J34">
        <v>6</v>
      </c>
      <c r="K34">
        <v>0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t="s">
        <v>33</v>
      </c>
      <c r="B35">
        <v>1</v>
      </c>
      <c r="C35"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</row>
    <row r="36" spans="1:18" x14ac:dyDescent="0.25">
      <c r="A36" t="s">
        <v>34</v>
      </c>
      <c r="B36">
        <v>0</v>
      </c>
      <c r="C36">
        <v>1</v>
      </c>
      <c r="D36">
        <v>2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1</v>
      </c>
      <c r="R36">
        <v>1</v>
      </c>
    </row>
    <row r="37" spans="1:1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 t="s">
        <v>39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t="s">
        <v>40</v>
      </c>
      <c r="B42">
        <v>0</v>
      </c>
      <c r="C42">
        <v>0</v>
      </c>
      <c r="D42">
        <v>53</v>
      </c>
      <c r="E42">
        <v>0</v>
      </c>
      <c r="F42">
        <v>2</v>
      </c>
      <c r="G42">
        <v>2</v>
      </c>
      <c r="H42">
        <v>3</v>
      </c>
      <c r="I42">
        <v>1</v>
      </c>
      <c r="J42">
        <v>0</v>
      </c>
      <c r="K42">
        <v>0</v>
      </c>
      <c r="L42">
        <v>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</row>
    <row r="49" spans="1:18" x14ac:dyDescent="0.25">
      <c r="A49" t="s">
        <v>47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</row>
    <row r="50" spans="1:18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5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</row>
    <row r="53" spans="1:18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2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1:18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3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</v>
      </c>
    </row>
    <row r="57" spans="1:18" x14ac:dyDescent="0.25">
      <c r="A57" t="s">
        <v>55</v>
      </c>
      <c r="B57">
        <v>0</v>
      </c>
      <c r="C57">
        <v>0</v>
      </c>
      <c r="D57">
        <v>2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0</v>
      </c>
    </row>
    <row r="58" spans="1:18" x14ac:dyDescent="0.25">
      <c r="A58" t="s">
        <v>56</v>
      </c>
      <c r="B58">
        <v>0</v>
      </c>
      <c r="C58">
        <v>6</v>
      </c>
      <c r="D58">
        <v>2</v>
      </c>
      <c r="E58">
        <v>2</v>
      </c>
      <c r="F58">
        <v>0</v>
      </c>
      <c r="G58">
        <v>0</v>
      </c>
      <c r="H58">
        <v>3</v>
      </c>
      <c r="I58">
        <v>4</v>
      </c>
      <c r="J58">
        <v>2</v>
      </c>
      <c r="K58">
        <v>0</v>
      </c>
      <c r="L58">
        <v>1</v>
      </c>
      <c r="M58">
        <v>0</v>
      </c>
      <c r="N58">
        <v>1</v>
      </c>
      <c r="O58">
        <v>0</v>
      </c>
      <c r="P58">
        <v>0</v>
      </c>
      <c r="Q58">
        <v>1</v>
      </c>
      <c r="R58">
        <v>0</v>
      </c>
    </row>
    <row r="59" spans="1:18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</row>
    <row r="60" spans="1:18" x14ac:dyDescent="0.25">
      <c r="A60" t="s">
        <v>58</v>
      </c>
      <c r="B60">
        <v>0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25">
      <c r="A61" t="s">
        <v>59</v>
      </c>
      <c r="B61">
        <v>0</v>
      </c>
      <c r="C61">
        <v>18</v>
      </c>
      <c r="D61">
        <v>1</v>
      </c>
      <c r="E61">
        <v>1</v>
      </c>
      <c r="F61">
        <v>0</v>
      </c>
      <c r="G61">
        <v>23</v>
      </c>
      <c r="H61">
        <v>2</v>
      </c>
      <c r="I61">
        <v>1</v>
      </c>
      <c r="J61">
        <v>1</v>
      </c>
      <c r="K61">
        <v>0</v>
      </c>
      <c r="L61">
        <v>7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25">
      <c r="A62" t="s">
        <v>60</v>
      </c>
      <c r="B62">
        <v>0</v>
      </c>
      <c r="C62">
        <v>2</v>
      </c>
      <c r="D62">
        <v>18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 t="s">
        <v>61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</row>
    <row r="64" spans="1:1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2</v>
      </c>
      <c r="I65">
        <v>2</v>
      </c>
      <c r="J65">
        <v>0</v>
      </c>
      <c r="K65">
        <v>0</v>
      </c>
      <c r="L65">
        <v>2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</row>
    <row r="67" spans="1:18" x14ac:dyDescent="0.25">
      <c r="A67" t="s">
        <v>65</v>
      </c>
      <c r="B67">
        <v>0</v>
      </c>
      <c r="C67">
        <v>0</v>
      </c>
      <c r="D67">
        <v>0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</row>
    <row r="68" spans="1:18" x14ac:dyDescent="0.25">
      <c r="A68" t="s">
        <v>66</v>
      </c>
      <c r="B68">
        <v>0</v>
      </c>
      <c r="C68">
        <v>0</v>
      </c>
      <c r="D68">
        <v>0</v>
      </c>
      <c r="E68">
        <v>2</v>
      </c>
      <c r="F68">
        <v>0</v>
      </c>
      <c r="G68">
        <v>0</v>
      </c>
      <c r="H68">
        <v>1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</row>
    <row r="69" spans="1:18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1:18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1:18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</row>
    <row r="73" spans="1:18" x14ac:dyDescent="0.25">
      <c r="A73" t="s">
        <v>71</v>
      </c>
      <c r="B73">
        <v>0</v>
      </c>
      <c r="C73">
        <v>1</v>
      </c>
      <c r="D73">
        <v>21</v>
      </c>
      <c r="E73">
        <v>1</v>
      </c>
      <c r="F73">
        <v>0</v>
      </c>
      <c r="G73">
        <v>3</v>
      </c>
      <c r="H73">
        <v>2</v>
      </c>
      <c r="I73">
        <v>4</v>
      </c>
      <c r="J73">
        <v>2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21</v>
      </c>
      <c r="R73">
        <v>3</v>
      </c>
    </row>
    <row r="74" spans="1:18" x14ac:dyDescent="0.25">
      <c r="A74" t="s">
        <v>72</v>
      </c>
      <c r="B74">
        <v>0</v>
      </c>
      <c r="C74">
        <v>0</v>
      </c>
      <c r="D74">
        <v>2</v>
      </c>
      <c r="E74">
        <v>1</v>
      </c>
      <c r="F74">
        <v>1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</row>
    <row r="75" spans="1:1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3</v>
      </c>
      <c r="R75">
        <v>0</v>
      </c>
    </row>
    <row r="76" spans="1:1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</row>
    <row r="77" spans="1:18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C3B0EC-DF5C-46EA-96CA-25E4FFFDA193}"/>
</file>

<file path=customXml/itemProps2.xml><?xml version="1.0" encoding="utf-8"?>
<ds:datastoreItem xmlns:ds="http://schemas.openxmlformats.org/officeDocument/2006/customXml" ds:itemID="{9D3FFFFB-CA49-443C-815C-A5141FF4B0A4}"/>
</file>

<file path=customXml/itemProps3.xml><?xml version="1.0" encoding="utf-8"?>
<ds:datastoreItem xmlns:ds="http://schemas.openxmlformats.org/officeDocument/2006/customXml" ds:itemID="{BBA9FC8C-A5B9-4519-9C40-BB8A163CD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2020-07-09T15:14:46Z</dcterms:created>
  <dcterms:modified xsi:type="dcterms:W3CDTF">2020-07-09T15:14:46Z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