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U83" i="2" l="1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<sst xmlns="http://schemas.openxmlformats.org/spreadsheetml/2006/main" count="190" uniqueCount="117">
  <si>
    <t>ALLEGHANY</t>
  </si>
  <si>
    <t>AMELIA</t>
  </si>
  <si>
    <t>AUGUSTA</t>
  </si>
  <si>
    <t>BATH</t>
  </si>
  <si>
    <t>BEDFORD COUNTY</t>
  </si>
  <si>
    <t>BOTETOURT</t>
  </si>
  <si>
    <t>BRUNSWICK</t>
  </si>
  <si>
    <t>BUCHANAN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</si>
  <si>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</si>
  <si>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</si>
  <si>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</si>
  <si>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</si>
  <si>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</si>
  <si>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</si>
  <si>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</si>
  <si>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</si>
  <si>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COVINGTON CITY</t>
  </si>
  <si>
    <t>CULPEPER</t>
  </si>
  <si>
    <t>DANVILLE CITY</t>
  </si>
  <si>
    <t>FAIRFAX CITY</t>
  </si>
  <si>
    <t>FAIRFAX COUNTY</t>
  </si>
  <si>
    <t>FAUQUIER</t>
  </si>
  <si>
    <t>FLUVANNA</t>
  </si>
  <si>
    <t>FRANKLIN COUNTY</t>
  </si>
  <si>
    <t>FREDERICK</t>
  </si>
  <si>
    <t>FREDERICKSBURG CITY</t>
  </si>
  <si>
    <t>HALIFAX</t>
  </si>
  <si>
    <t>HANOVER</t>
  </si>
  <si>
    <t>HARRISONBURG CITY</t>
  </si>
  <si>
    <t>HENRICO</t>
  </si>
  <si>
    <t>JAMES CITY COUNTY</t>
  </si>
  <si>
    <t>KING &amp; QUEEN</t>
  </si>
  <si>
    <t>LOUDOUN</t>
  </si>
  <si>
    <t>LYNCHBURG CITY</t>
  </si>
  <si>
    <t>MADISON</t>
  </si>
  <si>
    <t>MANASSAS CITY</t>
  </si>
  <si>
    <t>MANASSAS PARK CITY</t>
  </si>
  <si>
    <t>MARTINSVILLE CITY</t>
  </si>
  <si>
    <t>MECKLENBURG</t>
  </si>
  <si>
    <t>MONTGOMERY</t>
  </si>
  <si>
    <t>NEW KENT</t>
  </si>
  <si>
    <t>NEWPORT NEWS CITY</t>
  </si>
  <si>
    <t>NORFOLK CITY</t>
  </si>
  <si>
    <t>NORTHUMBERLAND</t>
  </si>
  <si>
    <t>ORANGE</t>
  </si>
  <si>
    <t>PETERSBURG CITY</t>
  </si>
  <si>
    <t>PITTSYLVANIA</t>
  </si>
  <si>
    <t>PORTSMOUTH CITY</t>
  </si>
  <si>
    <t>POWHATAN</t>
  </si>
  <si>
    <t>PRINCE EDWARD</t>
  </si>
  <si>
    <t>PRINCE WILLIAM</t>
  </si>
  <si>
    <t>RICHMOND CITY</t>
  </si>
  <si>
    <t>ROANOKE CITY</t>
  </si>
  <si>
    <t>ROANOKE COUNTY</t>
  </si>
  <si>
    <t>ROCKINGHAM</t>
  </si>
  <si>
    <t>SALEM CITY</t>
  </si>
  <si>
    <t>SOUTHAMPTON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</si>
  <si>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</si>
  <si>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</si>
  <si>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</si>
  <si>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</si>
  <si>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</si>
  <si>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</si>
  <si>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</si>
  <si>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</si>
  <si>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</si>
  <si>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</si>
  <si>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</si>
  <si>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</si>
  <si>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</si>
  <si>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</si>
  <si>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</si>
  <si>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</si>
  <si>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CAPACITY</t>
  </si>
  <si>
    <t>CHEVROLET</t>
  </si>
  <si>
    <t>DODGE</t>
  </si>
  <si>
    <t>E ONE</t>
  </si>
  <si>
    <t>FERRARI</t>
  </si>
  <si>
    <t>FORD</t>
  </si>
  <si>
    <t>FREIGHTLINER</t>
  </si>
  <si>
    <t>GMC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</si>
  <si>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</si>
  <si>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</si>
  <si>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</si>
  <si>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</si>
  <si>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</si>
  <si>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</si>
  <si>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</si>
  <si>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</si>
  <si>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TRUCK</t>
  </si>
  <si>
    <t>VOLVO</t>
  </si>
  <si>
    <t>WESTERN STAR</t>
  </si>
  <si>
    <t xml:space="preserve">CAPACITY </t>
  </si>
  <si>
    <t>Grand Total</t>
  </si>
  <si>
    <t>Data</t>
  </si>
  <si>
    <t xml:space="preserve">CHEVROLET </t>
  </si>
  <si>
    <t xml:space="preserve">DODGE </t>
  </si>
  <si>
    <t xml:space="preserve">E ONE </t>
  </si>
  <si>
    <t xml:space="preserve">FERRARI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</si>
  <si>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</si>
  <si>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</si>
  <si>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</si>
  <si>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</si>
  <si>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</si>
  <si>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</si>
  <si>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</si>
  <si>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</si>
  <si>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</si>
  <si>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</si>
  <si>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</si>
  <si>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</si>
  <si>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</si>
  <si>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</si>
  <si>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</si>
  <si>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</si>
  <si>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July 2019 Heavy Truck Tabular</t>
  </si>
  <si>
    <t>06/29/2019 - 08/02/2019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</si>
</sst>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Fill="1" applyBorder="1"/>
    <xf numFmtId="0" fontId="1" fillId="0" borderId="1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84.650805902776" createdVersion="1" refreshedVersion="4" recordCount="72" upgradeOnRefresh="1">
  <cacheSource type="worksheet">
    <worksheetSource ref="A1:T73" sheet="TABHTRK"/>
  </cacheSource>
  <cacheFields count="20">
    <cacheField name="County Garaged" numFmtId="0">
      <sharedItems count="72">
        <s v="ALLEGHANY"/>
        <s v="AMELIA"/>
        <s v="AUGUSTA"/>
        <s v="BATH"/>
        <s v="BEDFORD COUNTY"/>
        <s v="BOTETOURT"/>
        <s v="BRUNSWICK"/>
        <s v="BUCHANAN"/>
        <s v="CAMPBELL"/>
        <s v="CAROLINE"/>
        <s v="CARROLL"/>
        <s v="CHARLES CITY COUNTY"/>
        <s v="CHARLOTTE"/>
        <s v="CHARLOTTESVILLE CITY"/>
        <s v="CHESAPEAKE CITY"/>
        <s v="CHESTERFIELD"/>
        <s v="COVINGTON CITY"/>
        <s v="CULPEPER"/>
        <s v="DANVILLE CITY"/>
        <s v="FAIRFAX CITY"/>
        <s v="FAIRFAX COUNTY"/>
        <s v="FAUQUIER"/>
        <s v="FLUVANNA"/>
        <s v="FRANKLIN COUNTY"/>
        <s v="FREDERICK"/>
        <s v="FREDERICKSBURG CITY"/>
        <s v="HALIFAX"/>
        <s v="HANOVER"/>
        <s v="HARRISONBURG CITY"/>
        <s v="HENRICO"/>
        <s v="JAMES CITY COUNTY"/>
        <s v="KING &amp; QUEEN"/>
        <s v="LOUDOUN"/>
        <s v="LYNCHBURG CITY"/>
        <s v="MADISON"/>
        <s v="MANASSAS CITY"/>
        <s v="MANASSAS PARK CITY"/>
        <s v="MARTINSVILLE CITY"/>
        <s v="MECKLENBURG"/>
        <s v="MONTGOMERY"/>
        <s v="NEW KENT"/>
        <s v="NEWPORT NEWS CITY"/>
        <s v="NORFOLK CITY"/>
        <s v="NORTHUMBERLAND"/>
        <s v="ORANGE"/>
        <s v="PETERSBURG CITY"/>
        <s v="PITTSYLVANIA"/>
        <s v="PORTSMOUTH CITY"/>
        <s v="POWHATAN"/>
        <s v="PRINCE EDWARD"/>
        <s v="PRINCE WILLIAM"/>
        <s v="RICHMOND CITY"/>
        <s v="ROANOKE CITY"/>
        <s v="ROANOKE COUNTY"/>
        <s v="ROCKINGHAM"/>
        <s v="SALEM CITY"/>
        <s v="SOUTHAMPTON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ESTMORELAND"/>
        <s v="WILLIAMSBURG CITY"/>
        <s v="WINCHESTER CITY"/>
        <s v="WISE"/>
        <s v="WYTHE"/>
        <s v="YORK"/>
      </sharedItems>
    </cacheField>
    <cacheField name="CAPACITY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E ONE" numFmtId="0">
      <sharedItems containsSemiMixedTypes="0" containsString="0" containsNumber="1" containsInteger="1" minValue="0" maxValue="1"/>
    </cacheField>
    <cacheField name="FERRARI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230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6"/>
    </cacheField>
    <cacheField name="INTERNATIONAL" numFmtId="0">
      <sharedItems containsSemiMixedTypes="0" containsString="0" containsNumber="1" containsInteger="1" minValue="0" maxValue="38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347"/>
    </cacheField>
    <cacheField name="MACK" numFmtId="0">
      <sharedItems containsSemiMixedTypes="0" containsString="0" containsNumber="1" containsInteger="1" minValue="0" maxValue="21"/>
    </cacheField>
    <cacheField name="MERCEDES" numFmtId="0">
      <sharedItems containsSemiMixedTypes="0" containsString="0" containsNumber="1" containsInteger="1" minValue="0" maxValue="21"/>
    </cacheField>
    <cacheField name="PETERBILT" numFmtId="0">
      <sharedItems containsSemiMixedTypes="0" containsString="0" containsNumber="1" containsInteger="1" minValue="0" maxValue="12"/>
    </cacheField>
    <cacheField name="PIERCE" numFmtId="0">
      <sharedItems containsSemiMixedTypes="0" containsString="0" containsNumber="1" containsInteger="1" minValue="0" maxValue="2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1"/>
    <n v="2"/>
    <n v="0"/>
    <n v="0"/>
    <n v="0"/>
    <n v="0"/>
    <n v="1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</r>
  <r>
    <x v="5"/>
    <n v="0"/>
    <n v="0"/>
    <n v="0"/>
    <n v="0"/>
    <n v="0"/>
    <n v="0"/>
    <n v="6"/>
    <n v="0"/>
    <n v="0"/>
    <n v="0"/>
    <n v="1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</r>
  <r>
    <x v="8"/>
    <n v="0"/>
    <n v="0"/>
    <n v="0"/>
    <n v="0"/>
    <n v="0"/>
    <n v="0"/>
    <n v="1"/>
    <n v="0"/>
    <n v="1"/>
    <n v="1"/>
    <n v="0"/>
    <n v="0"/>
    <n v="0"/>
    <n v="0"/>
    <n v="12"/>
    <n v="0"/>
    <n v="0"/>
    <n v="0"/>
    <n v="0"/>
  </r>
  <r>
    <x v="9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1"/>
  </r>
  <r>
    <x v="1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</r>
  <r>
    <x v="1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2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</r>
  <r>
    <x v="13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1"/>
    <n v="2"/>
    <n v="1"/>
    <n v="2"/>
    <n v="0"/>
    <n v="0"/>
    <n v="0"/>
    <n v="0"/>
    <n v="0"/>
    <n v="0"/>
    <n v="0"/>
  </r>
  <r>
    <x v="15"/>
    <n v="0"/>
    <n v="0"/>
    <n v="0"/>
    <n v="0"/>
    <n v="0"/>
    <n v="0"/>
    <n v="1"/>
    <n v="0"/>
    <n v="1"/>
    <n v="4"/>
    <n v="1"/>
    <n v="2"/>
    <n v="1"/>
    <n v="0"/>
    <n v="1"/>
    <n v="0"/>
    <n v="0"/>
    <n v="0"/>
    <n v="0"/>
  </r>
  <r>
    <x v="1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3"/>
    <n v="0"/>
    <n v="0"/>
    <n v="1"/>
    <n v="0"/>
    <n v="0"/>
    <n v="0"/>
    <n v="0"/>
    <n v="0"/>
    <n v="0"/>
  </r>
  <r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0"/>
    <n v="0"/>
    <n v="0"/>
    <n v="0"/>
    <n v="0"/>
    <n v="0"/>
    <n v="4"/>
    <n v="2"/>
    <n v="1"/>
    <n v="1"/>
    <n v="2"/>
    <n v="5"/>
    <n v="0"/>
    <n v="3"/>
    <n v="21"/>
    <n v="2"/>
    <n v="0"/>
    <n v="0"/>
    <n v="1"/>
    <n v="0"/>
  </r>
  <r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</r>
  <r>
    <x v="25"/>
    <n v="0"/>
    <n v="0"/>
    <n v="0"/>
    <n v="0"/>
    <n v="0"/>
    <n v="1"/>
    <n v="1"/>
    <n v="0"/>
    <n v="0"/>
    <n v="0"/>
    <n v="1"/>
    <n v="1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x v="27"/>
    <n v="0"/>
    <n v="0"/>
    <n v="0"/>
    <n v="0"/>
    <n v="0"/>
    <n v="1"/>
    <n v="4"/>
    <n v="0"/>
    <n v="4"/>
    <n v="0"/>
    <n v="5"/>
    <n v="1"/>
    <n v="1"/>
    <n v="0"/>
    <n v="2"/>
    <n v="0"/>
    <n v="0"/>
    <n v="0"/>
    <n v="2"/>
  </r>
  <r>
    <x v="2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9"/>
    <n v="0"/>
    <n v="0"/>
    <n v="0"/>
    <n v="0"/>
    <n v="0"/>
    <n v="0"/>
    <n v="9"/>
    <n v="0"/>
    <n v="0"/>
    <n v="5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2"/>
    <n v="0"/>
    <n v="0"/>
    <n v="0"/>
    <n v="0"/>
    <n v="1"/>
    <n v="3"/>
    <n v="1"/>
    <n v="0"/>
    <n v="1"/>
    <n v="2"/>
    <n v="4"/>
    <n v="2"/>
    <n v="0"/>
    <n v="0"/>
    <n v="1"/>
    <n v="2"/>
    <n v="1"/>
    <n v="1"/>
    <n v="0"/>
  </r>
  <r>
    <x v="33"/>
    <n v="0"/>
    <n v="0"/>
    <n v="0"/>
    <n v="0"/>
    <n v="0"/>
    <n v="0"/>
    <n v="2"/>
    <n v="0"/>
    <n v="0"/>
    <n v="1"/>
    <n v="0"/>
    <n v="0"/>
    <n v="1"/>
    <n v="0"/>
    <n v="0"/>
    <n v="0"/>
    <n v="0"/>
    <n v="0"/>
    <n v="0"/>
  </r>
  <r>
    <x v="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5"/>
    <n v="0"/>
    <n v="0"/>
    <n v="0"/>
    <n v="0"/>
    <n v="0"/>
    <n v="1"/>
    <n v="1"/>
    <n v="0"/>
    <n v="0"/>
    <n v="0"/>
    <n v="3"/>
    <n v="2"/>
    <n v="1"/>
    <n v="0"/>
    <n v="0"/>
    <n v="0"/>
    <n v="0"/>
    <n v="0"/>
    <n v="1"/>
  </r>
  <r>
    <x v="36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37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39"/>
    <n v="0"/>
    <n v="0"/>
    <n v="0"/>
    <n v="0"/>
    <n v="0"/>
    <n v="0"/>
    <n v="1"/>
    <n v="0"/>
    <n v="1"/>
    <n v="1"/>
    <n v="0"/>
    <n v="0"/>
    <n v="1"/>
    <n v="0"/>
    <n v="0"/>
    <n v="0"/>
    <n v="0"/>
    <n v="0"/>
    <n v="0"/>
  </r>
  <r>
    <x v="4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1"/>
    <n v="0"/>
    <n v="0"/>
    <n v="0"/>
    <n v="0"/>
    <n v="0"/>
    <n v="0"/>
    <n v="4"/>
    <n v="0"/>
    <n v="6"/>
    <n v="12"/>
    <n v="1"/>
    <n v="0"/>
    <n v="0"/>
    <n v="0"/>
    <n v="0"/>
    <n v="0"/>
    <n v="0"/>
    <n v="0"/>
    <n v="0"/>
  </r>
  <r>
    <x v="42"/>
    <n v="0"/>
    <n v="0"/>
    <n v="0"/>
    <n v="0"/>
    <n v="0"/>
    <n v="0"/>
    <n v="1"/>
    <n v="0"/>
    <n v="1"/>
    <n v="1"/>
    <n v="1"/>
    <n v="0"/>
    <n v="1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1"/>
    <n v="2"/>
    <n v="0"/>
    <n v="0"/>
    <n v="0"/>
    <n v="0"/>
    <n v="0"/>
    <n v="0"/>
    <n v="0"/>
  </r>
  <r>
    <x v="4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46"/>
    <n v="0"/>
    <n v="0"/>
    <n v="0"/>
    <n v="0"/>
    <n v="0"/>
    <n v="0"/>
    <n v="0"/>
    <n v="0"/>
    <n v="0"/>
    <n v="2"/>
    <n v="0"/>
    <n v="0"/>
    <n v="0"/>
    <n v="0"/>
    <n v="1"/>
    <n v="1"/>
    <n v="0"/>
    <n v="0"/>
    <n v="0"/>
  </r>
  <r>
    <x v="47"/>
    <n v="0"/>
    <n v="0"/>
    <n v="0"/>
    <n v="0"/>
    <n v="0"/>
    <n v="0"/>
    <n v="2"/>
    <n v="0"/>
    <n v="0"/>
    <n v="0"/>
    <n v="0"/>
    <n v="0"/>
    <n v="1"/>
    <n v="0"/>
    <n v="1"/>
    <n v="0"/>
    <n v="0"/>
    <n v="0"/>
    <n v="2"/>
  </r>
  <r>
    <x v="48"/>
    <n v="0"/>
    <n v="0"/>
    <n v="0"/>
    <n v="0"/>
    <n v="0"/>
    <n v="0"/>
    <n v="0"/>
    <n v="0"/>
    <n v="0"/>
    <n v="0"/>
    <n v="0"/>
    <n v="0"/>
    <n v="1"/>
    <n v="0"/>
    <n v="0"/>
    <n v="0"/>
    <n v="0"/>
    <n v="5"/>
    <n v="0"/>
  </r>
  <r>
    <x v="4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0"/>
    <n v="0"/>
    <n v="1"/>
    <n v="0"/>
    <n v="0"/>
    <n v="0"/>
    <n v="1"/>
    <n v="5"/>
    <n v="0"/>
    <n v="0"/>
    <n v="2"/>
    <n v="3"/>
    <n v="7"/>
    <n v="4"/>
    <n v="0"/>
    <n v="0"/>
    <n v="0"/>
    <n v="0"/>
    <n v="0"/>
    <n v="0"/>
  </r>
  <r>
    <x v="51"/>
    <n v="0"/>
    <n v="0"/>
    <n v="0"/>
    <n v="0"/>
    <n v="0"/>
    <n v="0"/>
    <n v="6"/>
    <n v="0"/>
    <n v="0"/>
    <n v="38"/>
    <n v="0"/>
    <n v="2"/>
    <n v="0"/>
    <n v="0"/>
    <n v="10"/>
    <n v="0"/>
    <n v="0"/>
    <n v="1"/>
    <n v="0"/>
  </r>
  <r>
    <x v="52"/>
    <n v="0"/>
    <n v="0"/>
    <n v="0"/>
    <n v="0"/>
    <n v="0"/>
    <n v="0"/>
    <n v="1"/>
    <n v="0"/>
    <n v="0"/>
    <n v="5"/>
    <n v="0"/>
    <n v="1"/>
    <n v="2"/>
    <n v="0"/>
    <n v="5"/>
    <n v="0"/>
    <n v="0"/>
    <n v="0"/>
    <n v="5"/>
  </r>
  <r>
    <x v="53"/>
    <n v="0"/>
    <n v="0"/>
    <n v="0"/>
    <n v="0"/>
    <n v="0"/>
    <n v="0"/>
    <n v="1"/>
    <n v="0"/>
    <n v="0"/>
    <n v="2"/>
    <n v="0"/>
    <n v="1"/>
    <n v="0"/>
    <n v="0"/>
    <n v="1"/>
    <n v="0"/>
    <n v="0"/>
    <n v="0"/>
    <n v="0"/>
  </r>
  <r>
    <x v="54"/>
    <n v="1"/>
    <n v="0"/>
    <n v="0"/>
    <n v="0"/>
    <n v="0"/>
    <n v="0"/>
    <n v="0"/>
    <n v="0"/>
    <n v="0"/>
    <n v="0"/>
    <n v="0"/>
    <n v="1"/>
    <n v="0"/>
    <n v="0"/>
    <n v="1"/>
    <n v="0"/>
    <n v="0"/>
    <n v="0"/>
    <n v="0"/>
  </r>
  <r>
    <x v="55"/>
    <n v="0"/>
    <n v="0"/>
    <n v="0"/>
    <n v="0"/>
    <n v="0"/>
    <n v="0"/>
    <n v="2"/>
    <n v="0"/>
    <n v="0"/>
    <n v="1"/>
    <n v="2"/>
    <n v="1"/>
    <n v="0"/>
    <n v="0"/>
    <n v="0"/>
    <n v="0"/>
    <n v="0"/>
    <n v="1"/>
    <n v="0"/>
  </r>
  <r>
    <x v="5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</r>
  <r>
    <x v="58"/>
    <n v="0"/>
    <n v="0"/>
    <n v="0"/>
    <n v="0"/>
    <n v="0"/>
    <n v="1"/>
    <n v="1"/>
    <n v="0"/>
    <n v="0"/>
    <n v="0"/>
    <n v="0"/>
    <n v="1"/>
    <n v="0"/>
    <n v="0"/>
    <n v="0"/>
    <n v="0"/>
    <n v="0"/>
    <n v="1"/>
    <n v="0"/>
  </r>
  <r>
    <x v="59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2"/>
    <n v="0"/>
    <n v="0"/>
    <n v="0"/>
    <n v="0"/>
    <n v="0"/>
    <n v="4"/>
    <n v="230"/>
    <n v="0"/>
    <n v="1"/>
    <n v="15"/>
    <n v="1"/>
    <n v="347"/>
    <n v="21"/>
    <n v="0"/>
    <n v="3"/>
    <n v="0"/>
    <n v="0"/>
    <n v="5"/>
    <n v="0"/>
  </r>
  <r>
    <x v="63"/>
    <n v="0"/>
    <n v="0"/>
    <n v="0"/>
    <n v="1"/>
    <n v="0"/>
    <n v="1"/>
    <n v="0"/>
    <n v="0"/>
    <n v="0"/>
    <n v="1"/>
    <n v="6"/>
    <n v="1"/>
    <n v="0"/>
    <n v="0"/>
    <n v="0"/>
    <n v="0"/>
    <n v="0"/>
    <n v="0"/>
    <n v="0"/>
  </r>
  <r>
    <x v="6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65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6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8"/>
    <n v="0"/>
    <n v="0"/>
    <n v="0"/>
    <n v="0"/>
    <n v="0"/>
    <n v="0"/>
    <n v="0"/>
    <n v="0"/>
    <n v="0"/>
    <n v="1"/>
    <n v="0"/>
    <n v="0"/>
    <n v="1"/>
    <n v="0"/>
    <n v="0"/>
    <n v="1"/>
    <n v="0"/>
    <n v="0"/>
    <n v="0"/>
  </r>
  <r>
    <x v="6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0"/>
    <n v="0"/>
    <n v="0"/>
    <n v="1"/>
    <n v="0"/>
    <n v="0"/>
    <n v="0"/>
    <n v="2"/>
    <n v="0"/>
    <n v="0"/>
    <n v="1"/>
    <n v="0"/>
    <n v="0"/>
    <n v="0"/>
    <n v="0"/>
    <n v="1"/>
    <n v="0"/>
    <n v="0"/>
    <n v="0"/>
    <n v="0"/>
  </r>
  <r>
    <x v="71"/>
    <n v="0"/>
    <n v="0"/>
    <n v="0"/>
    <n v="0"/>
    <n v="0"/>
    <n v="0"/>
    <n v="0"/>
    <n v="0"/>
    <n v="0"/>
    <n v="0"/>
    <n v="0"/>
    <n v="0"/>
    <n v="3"/>
    <n v="0"/>
    <n v="0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T83" firstHeaderRow="1" firstDataRow="2" firstDataCol="1"/>
  <pivotFields count="20">
    <pivotField axis="axisRow" compact="0" outline="0" subtotalTop="0" showAll="0" includeNewItemsInFilter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CAPACITY " fld="1" baseField="0" baseItem="0"/>
    <dataField name="CHEVROLET " fld="2" baseField="0" baseItem="0"/>
    <dataField name="DODGE " fld="3" baseField="0" baseItem="0"/>
    <dataField name="E ONE " fld="4" baseField="0" baseItem="0"/>
    <dataField name="FERRARI " fld="5" baseField="0" baseItem="0"/>
    <dataField name="FORD " fld="6" baseField="0" baseItem="0"/>
    <dataField name="FREIGHTLINER " fld="7" baseField="0" baseItem="0"/>
    <dataField name="GMC " fld="8" baseField="0" baseItem="0"/>
    <dataField name="HINO " fld="9" baseField="0" baseItem="0"/>
    <dataField name="INTERNATIONAL " fld="10" baseField="0" baseItem="0"/>
    <dataField name="ISUZU " fld="11" baseField="0" baseItem="0"/>
    <dataField name="KENWORTH " fld="12" baseField="0" baseItem="0"/>
    <dataField name="MACK " fld="13" baseField="0" baseItem="0"/>
    <dataField name="MERCEDES " fld="14" baseField="0" baseItem="0"/>
    <dataField name="PETERBILT " fld="15" baseField="0" baseItem="0"/>
    <dataField name="PIERCE " fld="16" baseField="0" baseItem="0"/>
    <dataField name="TRUCK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3"/>
  <sheetViews>
    <sheetView tabSelected="1" workbookViewId="0">
      <selection activeCell="B6" sqref="B6"/>
    </sheetView>
  </sheetViews>
  <sheetFormatPr defaultRowHeight="15" x14ac:dyDescent="0.25"/>
  <cols>
    <col min="1" max="1" width="21.140625" bestFit="1" customWidth="1"/>
    <col min="2" max="2" width="10" customWidth="1"/>
    <col min="3" max="3" width="11.5703125" bestFit="1" customWidth="1"/>
    <col min="4" max="4" width="7.7109375" customWidth="1"/>
    <col min="5" max="5" width="6.7109375" customWidth="1"/>
    <col min="6" max="6" width="8.7109375" customWidth="1"/>
    <col min="7" max="7" width="6.28515625" customWidth="1"/>
    <col min="8" max="8" width="13.85546875" bestFit="1" customWidth="1"/>
    <col min="9" max="9" width="5.5703125" customWidth="1"/>
    <col min="10" max="10" width="6.140625" customWidth="1"/>
    <col min="11" max="11" width="16" bestFit="1" customWidth="1"/>
    <col min="12" max="12" width="6.5703125" customWidth="1"/>
    <col min="13" max="13" width="11.7109375" bestFit="1" customWidth="1"/>
    <col min="14" max="14" width="6.7109375" customWidth="1"/>
    <col min="15" max="15" width="10.7109375" bestFit="1" customWidth="1"/>
    <col min="16" max="16" width="10.28515625" bestFit="1" customWidth="1"/>
    <col min="17" max="17" width="7.42578125" customWidth="1"/>
    <col min="18" max="18" width="7.140625" customWidth="1"/>
    <col min="19" max="19" width="7.7109375" customWidth="1"/>
    <col min="20" max="20" width="14.85546875" bestFit="1" customWidth="1"/>
  </cols>
  <sheetData>
    <row r="3" spans="1:21" ht="18.75" x14ac:dyDescent="0.3">
      <c r="B3" s="19" t="s">
        <v>114</v>
      </c>
    </row>
    <row r="4" spans="1:21" ht="18.75" x14ac:dyDescent="0.3">
      <c r="B4" s="19" t="s">
        <v>115</v>
      </c>
    </row>
    <row r="5" spans="1:21" ht="18.75" x14ac:dyDescent="0.3">
      <c r="B5" s="19" t="s">
        <v>116</v>
      </c>
    </row>
    <row r="9" spans="1:21" x14ac:dyDescent="0.25">
      <c r="A9" s="1"/>
      <c r="B9" s="3" t="s">
        <v>94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21" x14ac:dyDescent="0.25">
      <c r="A10" s="3" t="s">
        <v>72</v>
      </c>
      <c r="B10" s="1" t="s">
        <v>92</v>
      </c>
      <c r="C10" s="7" t="s">
        <v>95</v>
      </c>
      <c r="D10" s="7" t="s">
        <v>96</v>
      </c>
      <c r="E10" s="7" t="s">
        <v>97</v>
      </c>
      <c r="F10" s="7" t="s">
        <v>98</v>
      </c>
      <c r="G10" s="7" t="s">
        <v>99</v>
      </c>
      <c r="H10" s="7" t="s">
        <v>100</v>
      </c>
      <c r="I10" s="7" t="s">
        <v>101</v>
      </c>
      <c r="J10" s="7" t="s">
        <v>102</v>
      </c>
      <c r="K10" s="7" t="s">
        <v>103</v>
      </c>
      <c r="L10" s="7" t="s">
        <v>104</v>
      </c>
      <c r="M10" s="7" t="s">
        <v>105</v>
      </c>
      <c r="N10" s="7" t="s">
        <v>106</v>
      </c>
      <c r="O10" s="7" t="s">
        <v>107</v>
      </c>
      <c r="P10" s="7" t="s">
        <v>108</v>
      </c>
      <c r="Q10" s="7" t="s">
        <v>109</v>
      </c>
      <c r="R10" s="7" t="s">
        <v>110</v>
      </c>
      <c r="S10" s="7" t="s">
        <v>111</v>
      </c>
      <c r="T10" s="7" t="s">
        <v>112</v>
      </c>
      <c r="U10" s="17" t="s">
        <v>113</v>
      </c>
    </row>
    <row r="11" spans="1:21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10">
        <v>0</v>
      </c>
      <c r="U11" s="16">
        <f>SUM(B11:T11)</f>
        <v>1</v>
      </c>
    </row>
    <row r="12" spans="1:21" x14ac:dyDescent="0.25">
      <c r="A12" s="4" t="s">
        <v>1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3">
        <v>0</v>
      </c>
      <c r="U12" s="16">
        <f t="shared" ref="U12:U75" si="0">SUM(B12:T12)</f>
        <v>1</v>
      </c>
    </row>
    <row r="13" spans="1:21" x14ac:dyDescent="0.25">
      <c r="A13" s="4" t="s">
        <v>2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2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3">
        <v>0</v>
      </c>
      <c r="U13" s="16">
        <f t="shared" si="0"/>
        <v>4</v>
      </c>
    </row>
    <row r="14" spans="1:21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3">
        <v>0</v>
      </c>
      <c r="U14" s="16">
        <f t="shared" si="0"/>
        <v>1</v>
      </c>
    </row>
    <row r="15" spans="1:21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3">
        <v>0</v>
      </c>
      <c r="U15" s="16">
        <f t="shared" si="0"/>
        <v>2</v>
      </c>
    </row>
    <row r="16" spans="1:21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6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3">
        <v>0</v>
      </c>
      <c r="U16" s="16">
        <f t="shared" si="0"/>
        <v>7</v>
      </c>
    </row>
    <row r="17" spans="1:21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1</v>
      </c>
      <c r="Q17" s="12">
        <v>0</v>
      </c>
      <c r="R17" s="12">
        <v>0</v>
      </c>
      <c r="S17" s="12">
        <v>0</v>
      </c>
      <c r="T17" s="13">
        <v>0</v>
      </c>
      <c r="U17" s="16">
        <f t="shared" si="0"/>
        <v>1</v>
      </c>
    </row>
    <row r="18" spans="1:21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1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3">
        <v>0</v>
      </c>
      <c r="U18" s="16">
        <f t="shared" si="0"/>
        <v>2</v>
      </c>
    </row>
    <row r="19" spans="1:21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</v>
      </c>
      <c r="I19" s="12">
        <v>0</v>
      </c>
      <c r="J19" s="12">
        <v>1</v>
      </c>
      <c r="K19" s="12">
        <v>1</v>
      </c>
      <c r="L19" s="12">
        <v>0</v>
      </c>
      <c r="M19" s="12">
        <v>0</v>
      </c>
      <c r="N19" s="12">
        <v>0</v>
      </c>
      <c r="O19" s="12">
        <v>0</v>
      </c>
      <c r="P19" s="12">
        <v>12</v>
      </c>
      <c r="Q19" s="12">
        <v>0</v>
      </c>
      <c r="R19" s="12">
        <v>0</v>
      </c>
      <c r="S19" s="12">
        <v>0</v>
      </c>
      <c r="T19" s="13">
        <v>0</v>
      </c>
      <c r="U19" s="16">
        <f t="shared" si="0"/>
        <v>15</v>
      </c>
    </row>
    <row r="20" spans="1:21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1</v>
      </c>
      <c r="H20" s="12">
        <v>1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3">
        <v>1</v>
      </c>
      <c r="U20" s="16">
        <f t="shared" si="0"/>
        <v>3</v>
      </c>
    </row>
    <row r="21" spans="1:21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1</v>
      </c>
      <c r="Q21" s="12">
        <v>0</v>
      </c>
      <c r="R21" s="12">
        <v>0</v>
      </c>
      <c r="S21" s="12">
        <v>1</v>
      </c>
      <c r="T21" s="13">
        <v>0</v>
      </c>
      <c r="U21" s="16">
        <f t="shared" si="0"/>
        <v>2</v>
      </c>
    </row>
    <row r="22" spans="1:21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2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3">
        <v>0</v>
      </c>
      <c r="U22" s="16">
        <f t="shared" si="0"/>
        <v>2</v>
      </c>
    </row>
    <row r="23" spans="1:21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3">
        <v>0</v>
      </c>
      <c r="U23" s="16">
        <f t="shared" si="0"/>
        <v>2</v>
      </c>
    </row>
    <row r="24" spans="1:21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</v>
      </c>
      <c r="K24" s="12">
        <v>1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3">
        <v>0</v>
      </c>
      <c r="U24" s="16">
        <f t="shared" si="0"/>
        <v>3</v>
      </c>
    </row>
    <row r="25" spans="1:21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</v>
      </c>
      <c r="K25" s="12">
        <v>2</v>
      </c>
      <c r="L25" s="12">
        <v>1</v>
      </c>
      <c r="M25" s="12">
        <v>2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3">
        <v>0</v>
      </c>
      <c r="U25" s="16">
        <f t="shared" si="0"/>
        <v>6</v>
      </c>
    </row>
    <row r="26" spans="1:21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</v>
      </c>
      <c r="I26" s="12">
        <v>0</v>
      </c>
      <c r="J26" s="12">
        <v>1</v>
      </c>
      <c r="K26" s="12">
        <v>4</v>
      </c>
      <c r="L26" s="12">
        <v>1</v>
      </c>
      <c r="M26" s="12">
        <v>2</v>
      </c>
      <c r="N26" s="12">
        <v>1</v>
      </c>
      <c r="O26" s="12">
        <v>0</v>
      </c>
      <c r="P26" s="12">
        <v>1</v>
      </c>
      <c r="Q26" s="12">
        <v>0</v>
      </c>
      <c r="R26" s="12">
        <v>0</v>
      </c>
      <c r="S26" s="12">
        <v>0</v>
      </c>
      <c r="T26" s="13">
        <v>0</v>
      </c>
      <c r="U26" s="16">
        <f t="shared" si="0"/>
        <v>11</v>
      </c>
    </row>
    <row r="27" spans="1:21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2</v>
      </c>
      <c r="Q27" s="12">
        <v>0</v>
      </c>
      <c r="R27" s="12">
        <v>0</v>
      </c>
      <c r="S27" s="12">
        <v>0</v>
      </c>
      <c r="T27" s="13">
        <v>0</v>
      </c>
      <c r="U27" s="16">
        <f t="shared" si="0"/>
        <v>2</v>
      </c>
    </row>
    <row r="28" spans="1:21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3">
        <v>0</v>
      </c>
      <c r="U28" s="16">
        <f t="shared" si="0"/>
        <v>1</v>
      </c>
    </row>
    <row r="29" spans="1:21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3</v>
      </c>
      <c r="L29" s="12">
        <v>0</v>
      </c>
      <c r="M29" s="12">
        <v>0</v>
      </c>
      <c r="N29" s="12">
        <v>1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3">
        <v>0</v>
      </c>
      <c r="U29" s="16">
        <f t="shared" si="0"/>
        <v>4</v>
      </c>
    </row>
    <row r="30" spans="1:21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3">
        <v>0</v>
      </c>
      <c r="U30" s="16">
        <f t="shared" si="0"/>
        <v>1</v>
      </c>
    </row>
    <row r="31" spans="1:21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4</v>
      </c>
      <c r="H31" s="12">
        <v>2</v>
      </c>
      <c r="I31" s="12">
        <v>1</v>
      </c>
      <c r="J31" s="12">
        <v>1</v>
      </c>
      <c r="K31" s="12">
        <v>2</v>
      </c>
      <c r="L31" s="12">
        <v>5</v>
      </c>
      <c r="M31" s="12">
        <v>0</v>
      </c>
      <c r="N31" s="12">
        <v>3</v>
      </c>
      <c r="O31" s="12">
        <v>21</v>
      </c>
      <c r="P31" s="12">
        <v>2</v>
      </c>
      <c r="Q31" s="12">
        <v>0</v>
      </c>
      <c r="R31" s="12">
        <v>0</v>
      </c>
      <c r="S31" s="12">
        <v>1</v>
      </c>
      <c r="T31" s="13">
        <v>0</v>
      </c>
      <c r="U31" s="16">
        <f t="shared" si="0"/>
        <v>42</v>
      </c>
    </row>
    <row r="32" spans="1:21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1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3">
        <v>0</v>
      </c>
      <c r="U32" s="16">
        <f t="shared" si="0"/>
        <v>1</v>
      </c>
    </row>
    <row r="33" spans="1:21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3">
        <v>0</v>
      </c>
      <c r="U33" s="16">
        <f t="shared" si="0"/>
        <v>1</v>
      </c>
    </row>
    <row r="34" spans="1:21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2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3">
        <v>0</v>
      </c>
      <c r="U34" s="16">
        <f t="shared" si="0"/>
        <v>3</v>
      </c>
    </row>
    <row r="35" spans="1:21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2</v>
      </c>
      <c r="N35" s="12">
        <v>2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3">
        <v>0</v>
      </c>
      <c r="U35" s="16">
        <f t="shared" si="0"/>
        <v>4</v>
      </c>
    </row>
    <row r="36" spans="1:21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1</v>
      </c>
      <c r="H36" s="12">
        <v>1</v>
      </c>
      <c r="I36" s="12">
        <v>0</v>
      </c>
      <c r="J36" s="12">
        <v>0</v>
      </c>
      <c r="K36" s="12">
        <v>0</v>
      </c>
      <c r="L36" s="12">
        <v>1</v>
      </c>
      <c r="M36" s="12">
        <v>1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3">
        <v>0</v>
      </c>
      <c r="U36" s="16">
        <f t="shared" si="0"/>
        <v>4</v>
      </c>
    </row>
    <row r="37" spans="1:21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3</v>
      </c>
      <c r="Q37" s="12">
        <v>0</v>
      </c>
      <c r="R37" s="12">
        <v>0</v>
      </c>
      <c r="S37" s="12">
        <v>0</v>
      </c>
      <c r="T37" s="13">
        <v>0</v>
      </c>
      <c r="U37" s="16">
        <f t="shared" si="0"/>
        <v>3</v>
      </c>
    </row>
    <row r="38" spans="1:21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1</v>
      </c>
      <c r="H38" s="12">
        <v>4</v>
      </c>
      <c r="I38" s="12">
        <v>0</v>
      </c>
      <c r="J38" s="12">
        <v>4</v>
      </c>
      <c r="K38" s="12">
        <v>0</v>
      </c>
      <c r="L38" s="12">
        <v>5</v>
      </c>
      <c r="M38" s="12">
        <v>1</v>
      </c>
      <c r="N38" s="12">
        <v>1</v>
      </c>
      <c r="O38" s="12">
        <v>0</v>
      </c>
      <c r="P38" s="12">
        <v>2</v>
      </c>
      <c r="Q38" s="12">
        <v>0</v>
      </c>
      <c r="R38" s="12">
        <v>0</v>
      </c>
      <c r="S38" s="12">
        <v>0</v>
      </c>
      <c r="T38" s="13">
        <v>2</v>
      </c>
      <c r="U38" s="16">
        <f t="shared" si="0"/>
        <v>20</v>
      </c>
    </row>
    <row r="39" spans="1:21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3">
        <v>0</v>
      </c>
      <c r="U39" s="16">
        <f t="shared" si="0"/>
        <v>1</v>
      </c>
    </row>
    <row r="40" spans="1:21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9</v>
      </c>
      <c r="I40" s="12">
        <v>0</v>
      </c>
      <c r="J40" s="12">
        <v>0</v>
      </c>
      <c r="K40" s="12">
        <v>5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3">
        <v>0</v>
      </c>
      <c r="U40" s="16">
        <f t="shared" si="0"/>
        <v>14</v>
      </c>
    </row>
    <row r="41" spans="1:21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3">
        <v>0</v>
      </c>
      <c r="U41" s="16">
        <f t="shared" si="0"/>
        <v>1</v>
      </c>
    </row>
    <row r="42" spans="1:21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3">
        <v>0</v>
      </c>
      <c r="U42" s="16">
        <f t="shared" si="0"/>
        <v>1</v>
      </c>
    </row>
    <row r="43" spans="1:21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1</v>
      </c>
      <c r="G43" s="12">
        <v>3</v>
      </c>
      <c r="H43" s="12">
        <v>1</v>
      </c>
      <c r="I43" s="12">
        <v>0</v>
      </c>
      <c r="J43" s="12">
        <v>1</v>
      </c>
      <c r="K43" s="12">
        <v>2</v>
      </c>
      <c r="L43" s="12">
        <v>4</v>
      </c>
      <c r="M43" s="12">
        <v>2</v>
      </c>
      <c r="N43" s="12">
        <v>0</v>
      </c>
      <c r="O43" s="12">
        <v>0</v>
      </c>
      <c r="P43" s="12">
        <v>1</v>
      </c>
      <c r="Q43" s="12">
        <v>2</v>
      </c>
      <c r="R43" s="12">
        <v>1</v>
      </c>
      <c r="S43" s="12">
        <v>1</v>
      </c>
      <c r="T43" s="13">
        <v>0</v>
      </c>
      <c r="U43" s="16">
        <f t="shared" si="0"/>
        <v>19</v>
      </c>
    </row>
    <row r="44" spans="1:21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2</v>
      </c>
      <c r="I44" s="12">
        <v>0</v>
      </c>
      <c r="J44" s="12">
        <v>0</v>
      </c>
      <c r="K44" s="12">
        <v>1</v>
      </c>
      <c r="L44" s="12">
        <v>0</v>
      </c>
      <c r="M44" s="12">
        <v>0</v>
      </c>
      <c r="N44" s="12">
        <v>1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3">
        <v>0</v>
      </c>
      <c r="U44" s="16">
        <f t="shared" si="0"/>
        <v>4</v>
      </c>
    </row>
    <row r="45" spans="1:21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3">
        <v>0</v>
      </c>
      <c r="U45" s="16">
        <f t="shared" si="0"/>
        <v>1</v>
      </c>
    </row>
    <row r="46" spans="1:21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1</v>
      </c>
      <c r="H46" s="12">
        <v>1</v>
      </c>
      <c r="I46" s="12">
        <v>0</v>
      </c>
      <c r="J46" s="12">
        <v>0</v>
      </c>
      <c r="K46" s="12">
        <v>0</v>
      </c>
      <c r="L46" s="12">
        <v>3</v>
      </c>
      <c r="M46" s="12">
        <v>2</v>
      </c>
      <c r="N46" s="12">
        <v>1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3">
        <v>1</v>
      </c>
      <c r="U46" s="16">
        <f t="shared" si="0"/>
        <v>9</v>
      </c>
    </row>
    <row r="47" spans="1:21" x14ac:dyDescent="0.25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2">
        <v>0</v>
      </c>
      <c r="J47" s="12">
        <v>1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3">
        <v>0</v>
      </c>
      <c r="U47" s="16">
        <f t="shared" si="0"/>
        <v>2</v>
      </c>
    </row>
    <row r="48" spans="1:21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6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3">
        <v>0</v>
      </c>
      <c r="U48" s="16">
        <f t="shared" si="0"/>
        <v>6</v>
      </c>
    </row>
    <row r="49" spans="1:21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2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3">
        <v>0</v>
      </c>
      <c r="U49" s="16">
        <f t="shared" si="0"/>
        <v>2</v>
      </c>
    </row>
    <row r="50" spans="1:21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1</v>
      </c>
      <c r="I50" s="12">
        <v>0</v>
      </c>
      <c r="J50" s="12">
        <v>1</v>
      </c>
      <c r="K50" s="12">
        <v>1</v>
      </c>
      <c r="L50" s="12">
        <v>0</v>
      </c>
      <c r="M50" s="12">
        <v>0</v>
      </c>
      <c r="N50" s="12">
        <v>1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3">
        <v>0</v>
      </c>
      <c r="U50" s="16">
        <f t="shared" si="0"/>
        <v>4</v>
      </c>
    </row>
    <row r="51" spans="1:21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3">
        <v>0</v>
      </c>
      <c r="U51" s="16">
        <f t="shared" si="0"/>
        <v>1</v>
      </c>
    </row>
    <row r="52" spans="1:21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4</v>
      </c>
      <c r="I52" s="12">
        <v>0</v>
      </c>
      <c r="J52" s="12">
        <v>6</v>
      </c>
      <c r="K52" s="12">
        <v>12</v>
      </c>
      <c r="L52" s="12">
        <v>1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3">
        <v>0</v>
      </c>
      <c r="U52" s="16">
        <f t="shared" si="0"/>
        <v>23</v>
      </c>
    </row>
    <row r="53" spans="1:21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1</v>
      </c>
      <c r="I53" s="12">
        <v>0</v>
      </c>
      <c r="J53" s="12">
        <v>1</v>
      </c>
      <c r="K53" s="12">
        <v>1</v>
      </c>
      <c r="L53" s="12">
        <v>1</v>
      </c>
      <c r="M53" s="12">
        <v>0</v>
      </c>
      <c r="N53" s="12">
        <v>1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3">
        <v>0</v>
      </c>
      <c r="U53" s="16">
        <f t="shared" si="0"/>
        <v>5</v>
      </c>
    </row>
    <row r="54" spans="1:21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3">
        <v>0</v>
      </c>
      <c r="U54" s="16">
        <f t="shared" si="0"/>
        <v>1</v>
      </c>
    </row>
    <row r="55" spans="1:21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</v>
      </c>
      <c r="M55" s="12">
        <v>2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3">
        <v>0</v>
      </c>
      <c r="U55" s="16">
        <f t="shared" si="0"/>
        <v>3</v>
      </c>
    </row>
    <row r="56" spans="1:21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3">
        <v>0</v>
      </c>
      <c r="U56" s="16">
        <f t="shared" si="0"/>
        <v>1</v>
      </c>
    </row>
    <row r="57" spans="1:21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0</v>
      </c>
      <c r="M57" s="12">
        <v>0</v>
      </c>
      <c r="N57" s="12">
        <v>0</v>
      </c>
      <c r="O57" s="12">
        <v>0</v>
      </c>
      <c r="P57" s="12">
        <v>1</v>
      </c>
      <c r="Q57" s="12">
        <v>1</v>
      </c>
      <c r="R57" s="12">
        <v>0</v>
      </c>
      <c r="S57" s="12">
        <v>0</v>
      </c>
      <c r="T57" s="13">
        <v>0</v>
      </c>
      <c r="U57" s="16">
        <f t="shared" si="0"/>
        <v>4</v>
      </c>
    </row>
    <row r="58" spans="1:21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2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2">
        <v>1</v>
      </c>
      <c r="Q58" s="12">
        <v>0</v>
      </c>
      <c r="R58" s="12">
        <v>0</v>
      </c>
      <c r="S58" s="12">
        <v>0</v>
      </c>
      <c r="T58" s="13">
        <v>2</v>
      </c>
      <c r="U58" s="16">
        <f t="shared" si="0"/>
        <v>6</v>
      </c>
    </row>
    <row r="59" spans="1:21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2">
        <v>0</v>
      </c>
      <c r="Q59" s="12">
        <v>0</v>
      </c>
      <c r="R59" s="12">
        <v>0</v>
      </c>
      <c r="S59" s="12">
        <v>5</v>
      </c>
      <c r="T59" s="13">
        <v>0</v>
      </c>
      <c r="U59" s="16">
        <f t="shared" si="0"/>
        <v>6</v>
      </c>
    </row>
    <row r="60" spans="1:21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3">
        <v>0</v>
      </c>
      <c r="U60" s="16">
        <f t="shared" si="0"/>
        <v>1</v>
      </c>
    </row>
    <row r="61" spans="1:21" x14ac:dyDescent="0.25">
      <c r="A61" s="4" t="s">
        <v>50</v>
      </c>
      <c r="B61" s="11">
        <v>0</v>
      </c>
      <c r="C61" s="12">
        <v>1</v>
      </c>
      <c r="D61" s="12">
        <v>0</v>
      </c>
      <c r="E61" s="12">
        <v>0</v>
      </c>
      <c r="F61" s="12">
        <v>0</v>
      </c>
      <c r="G61" s="12">
        <v>1</v>
      </c>
      <c r="H61" s="12">
        <v>5</v>
      </c>
      <c r="I61" s="12">
        <v>0</v>
      </c>
      <c r="J61" s="12">
        <v>0</v>
      </c>
      <c r="K61" s="12">
        <v>2</v>
      </c>
      <c r="L61" s="12">
        <v>3</v>
      </c>
      <c r="M61" s="12">
        <v>7</v>
      </c>
      <c r="N61" s="12">
        <v>4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3">
        <v>0</v>
      </c>
      <c r="U61" s="16">
        <f t="shared" si="0"/>
        <v>23</v>
      </c>
    </row>
    <row r="62" spans="1:21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6</v>
      </c>
      <c r="I62" s="12">
        <v>0</v>
      </c>
      <c r="J62" s="12">
        <v>0</v>
      </c>
      <c r="K62" s="12">
        <v>38</v>
      </c>
      <c r="L62" s="12">
        <v>0</v>
      </c>
      <c r="M62" s="12">
        <v>2</v>
      </c>
      <c r="N62" s="12">
        <v>0</v>
      </c>
      <c r="O62" s="12">
        <v>0</v>
      </c>
      <c r="P62" s="12">
        <v>10</v>
      </c>
      <c r="Q62" s="12">
        <v>0</v>
      </c>
      <c r="R62" s="12">
        <v>0</v>
      </c>
      <c r="S62" s="12">
        <v>1</v>
      </c>
      <c r="T62" s="13">
        <v>0</v>
      </c>
      <c r="U62" s="16">
        <f t="shared" si="0"/>
        <v>57</v>
      </c>
    </row>
    <row r="63" spans="1:21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1</v>
      </c>
      <c r="I63" s="12">
        <v>0</v>
      </c>
      <c r="J63" s="12">
        <v>0</v>
      </c>
      <c r="K63" s="12">
        <v>5</v>
      </c>
      <c r="L63" s="12">
        <v>0</v>
      </c>
      <c r="M63" s="12">
        <v>1</v>
      </c>
      <c r="N63" s="12">
        <v>2</v>
      </c>
      <c r="O63" s="12">
        <v>0</v>
      </c>
      <c r="P63" s="12">
        <v>5</v>
      </c>
      <c r="Q63" s="12">
        <v>0</v>
      </c>
      <c r="R63" s="12">
        <v>0</v>
      </c>
      <c r="S63" s="12">
        <v>0</v>
      </c>
      <c r="T63" s="13">
        <v>5</v>
      </c>
      <c r="U63" s="16">
        <f t="shared" si="0"/>
        <v>19</v>
      </c>
    </row>
    <row r="64" spans="1:21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1</v>
      </c>
      <c r="I64" s="12">
        <v>0</v>
      </c>
      <c r="J64" s="12">
        <v>0</v>
      </c>
      <c r="K64" s="12">
        <v>2</v>
      </c>
      <c r="L64" s="12">
        <v>0</v>
      </c>
      <c r="M64" s="12">
        <v>1</v>
      </c>
      <c r="N64" s="12">
        <v>0</v>
      </c>
      <c r="O64" s="12">
        <v>0</v>
      </c>
      <c r="P64" s="12">
        <v>1</v>
      </c>
      <c r="Q64" s="12">
        <v>0</v>
      </c>
      <c r="R64" s="12">
        <v>0</v>
      </c>
      <c r="S64" s="12">
        <v>0</v>
      </c>
      <c r="T64" s="13">
        <v>0</v>
      </c>
      <c r="U64" s="16">
        <f t="shared" si="0"/>
        <v>5</v>
      </c>
    </row>
    <row r="65" spans="1:21" x14ac:dyDescent="0.25">
      <c r="A65" s="4" t="s">
        <v>54</v>
      </c>
      <c r="B65" s="11">
        <v>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12">
        <v>1</v>
      </c>
      <c r="Q65" s="12">
        <v>0</v>
      </c>
      <c r="R65" s="12">
        <v>0</v>
      </c>
      <c r="S65" s="12">
        <v>0</v>
      </c>
      <c r="T65" s="13">
        <v>0</v>
      </c>
      <c r="U65" s="16">
        <f t="shared" si="0"/>
        <v>3</v>
      </c>
    </row>
    <row r="66" spans="1:21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2</v>
      </c>
      <c r="I66" s="12">
        <v>0</v>
      </c>
      <c r="J66" s="12">
        <v>0</v>
      </c>
      <c r="K66" s="12">
        <v>1</v>
      </c>
      <c r="L66" s="12">
        <v>2</v>
      </c>
      <c r="M66" s="12">
        <v>1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1</v>
      </c>
      <c r="T66" s="13">
        <v>0</v>
      </c>
      <c r="U66" s="16">
        <f t="shared" si="0"/>
        <v>7</v>
      </c>
    </row>
    <row r="67" spans="1:21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3">
        <v>0</v>
      </c>
      <c r="U67" s="16">
        <f t="shared" si="0"/>
        <v>1</v>
      </c>
    </row>
    <row r="68" spans="1:21" x14ac:dyDescent="0.25">
      <c r="A68" s="4" t="s">
        <v>57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1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3">
        <v>0</v>
      </c>
      <c r="U68" s="16">
        <f t="shared" si="0"/>
        <v>2</v>
      </c>
    </row>
    <row r="69" spans="1:21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1</v>
      </c>
      <c r="H69" s="12">
        <v>1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1</v>
      </c>
      <c r="T69" s="13">
        <v>0</v>
      </c>
      <c r="U69" s="16">
        <f t="shared" si="0"/>
        <v>4</v>
      </c>
    </row>
    <row r="70" spans="1:21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2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3">
        <v>0</v>
      </c>
      <c r="U70" s="16">
        <f t="shared" si="0"/>
        <v>2</v>
      </c>
    </row>
    <row r="71" spans="1:21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2</v>
      </c>
      <c r="L71" s="12">
        <v>0</v>
      </c>
      <c r="M71" s="12">
        <v>1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3">
        <v>0</v>
      </c>
      <c r="U71" s="16">
        <f t="shared" si="0"/>
        <v>3</v>
      </c>
    </row>
    <row r="72" spans="1:21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1</v>
      </c>
      <c r="Q72" s="12">
        <v>0</v>
      </c>
      <c r="R72" s="12">
        <v>0</v>
      </c>
      <c r="S72" s="12">
        <v>0</v>
      </c>
      <c r="T72" s="13">
        <v>0</v>
      </c>
      <c r="U72" s="16">
        <f t="shared" si="0"/>
        <v>1</v>
      </c>
    </row>
    <row r="73" spans="1:21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4</v>
      </c>
      <c r="H73" s="12">
        <v>230</v>
      </c>
      <c r="I73" s="12">
        <v>0</v>
      </c>
      <c r="J73" s="12">
        <v>1</v>
      </c>
      <c r="K73" s="12">
        <v>15</v>
      </c>
      <c r="L73" s="12">
        <v>1</v>
      </c>
      <c r="M73" s="12">
        <v>347</v>
      </c>
      <c r="N73" s="12">
        <v>21</v>
      </c>
      <c r="O73" s="12">
        <v>0</v>
      </c>
      <c r="P73" s="12">
        <v>3</v>
      </c>
      <c r="Q73" s="12">
        <v>0</v>
      </c>
      <c r="R73" s="12">
        <v>0</v>
      </c>
      <c r="S73" s="12">
        <v>5</v>
      </c>
      <c r="T73" s="13">
        <v>0</v>
      </c>
      <c r="U73" s="16">
        <f t="shared" si="0"/>
        <v>627</v>
      </c>
    </row>
    <row r="74" spans="1:21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1</v>
      </c>
      <c r="F74" s="12">
        <v>0</v>
      </c>
      <c r="G74" s="12">
        <v>1</v>
      </c>
      <c r="H74" s="12">
        <v>0</v>
      </c>
      <c r="I74" s="12">
        <v>0</v>
      </c>
      <c r="J74" s="12">
        <v>0</v>
      </c>
      <c r="K74" s="12">
        <v>1</v>
      </c>
      <c r="L74" s="12">
        <v>6</v>
      </c>
      <c r="M74" s="12">
        <v>1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3">
        <v>0</v>
      </c>
      <c r="U74" s="16">
        <f t="shared" si="0"/>
        <v>10</v>
      </c>
    </row>
    <row r="75" spans="1:21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1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3">
        <v>0</v>
      </c>
      <c r="U75" s="16">
        <f t="shared" si="0"/>
        <v>1</v>
      </c>
    </row>
    <row r="76" spans="1:21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1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3">
        <v>0</v>
      </c>
      <c r="U76" s="16">
        <f t="shared" ref="U76:U83" si="1">SUM(B76:T76)</f>
        <v>2</v>
      </c>
    </row>
    <row r="77" spans="1:21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1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3">
        <v>0</v>
      </c>
      <c r="U77" s="16">
        <f t="shared" si="1"/>
        <v>1</v>
      </c>
    </row>
    <row r="78" spans="1:21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3">
        <v>0</v>
      </c>
      <c r="U78" s="16">
        <f t="shared" si="1"/>
        <v>1</v>
      </c>
    </row>
    <row r="79" spans="1:21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0</v>
      </c>
      <c r="N79" s="12">
        <v>1</v>
      </c>
      <c r="O79" s="12">
        <v>0</v>
      </c>
      <c r="P79" s="12">
        <v>0</v>
      </c>
      <c r="Q79" s="12">
        <v>1</v>
      </c>
      <c r="R79" s="12">
        <v>0</v>
      </c>
      <c r="S79" s="12">
        <v>0</v>
      </c>
      <c r="T79" s="13">
        <v>0</v>
      </c>
      <c r="U79" s="16">
        <f t="shared" si="1"/>
        <v>3</v>
      </c>
    </row>
    <row r="80" spans="1:21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3">
        <v>0</v>
      </c>
      <c r="U80" s="16">
        <f t="shared" si="1"/>
        <v>1</v>
      </c>
    </row>
    <row r="81" spans="1:21" x14ac:dyDescent="0.25">
      <c r="A81" s="4" t="s">
        <v>70</v>
      </c>
      <c r="B81" s="11">
        <v>0</v>
      </c>
      <c r="C81" s="12">
        <v>0</v>
      </c>
      <c r="D81" s="12">
        <v>1</v>
      </c>
      <c r="E81" s="12">
        <v>0</v>
      </c>
      <c r="F81" s="12">
        <v>0</v>
      </c>
      <c r="G81" s="12">
        <v>0</v>
      </c>
      <c r="H81" s="12">
        <v>2</v>
      </c>
      <c r="I81" s="12">
        <v>0</v>
      </c>
      <c r="J81" s="12">
        <v>0</v>
      </c>
      <c r="K81" s="12">
        <v>1</v>
      </c>
      <c r="L81" s="12">
        <v>0</v>
      </c>
      <c r="M81" s="12">
        <v>0</v>
      </c>
      <c r="N81" s="12">
        <v>0</v>
      </c>
      <c r="O81" s="12">
        <v>0</v>
      </c>
      <c r="P81" s="12">
        <v>1</v>
      </c>
      <c r="Q81" s="12">
        <v>0</v>
      </c>
      <c r="R81" s="12">
        <v>0</v>
      </c>
      <c r="S81" s="12">
        <v>0</v>
      </c>
      <c r="T81" s="13">
        <v>0</v>
      </c>
      <c r="U81" s="16">
        <f t="shared" si="1"/>
        <v>5</v>
      </c>
    </row>
    <row r="82" spans="1:21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3</v>
      </c>
      <c r="O82" s="12">
        <v>0</v>
      </c>
      <c r="P82" s="12">
        <v>0</v>
      </c>
      <c r="Q82" s="12">
        <v>0</v>
      </c>
      <c r="R82" s="12">
        <v>0</v>
      </c>
      <c r="S82" s="12">
        <v>1</v>
      </c>
      <c r="T82" s="13">
        <v>0</v>
      </c>
      <c r="U82" s="16">
        <f t="shared" si="1"/>
        <v>4</v>
      </c>
    </row>
    <row r="83" spans="1:21" x14ac:dyDescent="0.25">
      <c r="A83" s="2" t="s">
        <v>93</v>
      </c>
      <c r="B83" s="14">
        <v>1</v>
      </c>
      <c r="C83" s="15">
        <v>1</v>
      </c>
      <c r="D83" s="15">
        <v>1</v>
      </c>
      <c r="E83" s="15">
        <v>1</v>
      </c>
      <c r="F83" s="15">
        <v>1</v>
      </c>
      <c r="G83" s="15">
        <v>20</v>
      </c>
      <c r="H83" s="15">
        <v>298</v>
      </c>
      <c r="I83" s="15">
        <v>1</v>
      </c>
      <c r="J83" s="15">
        <v>25</v>
      </c>
      <c r="K83" s="15">
        <v>109</v>
      </c>
      <c r="L83" s="15">
        <v>39</v>
      </c>
      <c r="M83" s="15">
        <v>394</v>
      </c>
      <c r="N83" s="15">
        <v>52</v>
      </c>
      <c r="O83" s="15">
        <v>21</v>
      </c>
      <c r="P83" s="15">
        <v>49</v>
      </c>
      <c r="Q83" s="15">
        <v>4</v>
      </c>
      <c r="R83" s="15">
        <v>1</v>
      </c>
      <c r="S83" s="15">
        <v>17</v>
      </c>
      <c r="T83" s="15">
        <v>11</v>
      </c>
      <c r="U83" s="18">
        <f t="shared" si="1"/>
        <v>1046</v>
      </c>
    </row>
  </sheetData>
  <printOptions gridLines="1"/>
  <pageMargins left="0.2" right="0" top="0.5" bottom="0.5" header="0.3" footer="0.3"/>
  <pageSetup scale="6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selection sqref="A1:T73"/>
    </sheetView>
  </sheetViews>
  <sheetFormatPr defaultRowHeight="15" x14ac:dyDescent="0.25"/>
  <cols>
    <col min="1" max="1" width="30" customWidth="1"/>
    <col min="2" max="7" width="2" customWidth="1"/>
    <col min="8" max="8" width="4" customWidth="1"/>
    <col min="9" max="10" width="2" customWidth="1"/>
    <col min="11" max="11" width="3" customWidth="1"/>
    <col min="12" max="12" width="2" customWidth="1"/>
    <col min="13" max="13" width="4" customWidth="1"/>
    <col min="14" max="16" width="3" customWidth="1"/>
    <col min="17" max="20" width="2" customWidth="1"/>
  </cols>
  <sheetData>
    <row r="1" spans="1:20" x14ac:dyDescent="0.2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  <c r="S1" t="s">
        <v>90</v>
      </c>
      <c r="T1" t="s">
        <v>91</v>
      </c>
    </row>
    <row r="2" spans="1:2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2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6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12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</row>
    <row r="12" spans="1:2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1</v>
      </c>
      <c r="T12">
        <v>0</v>
      </c>
    </row>
    <row r="13" spans="1:2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2</v>
      </c>
      <c r="L16">
        <v>1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1</v>
      </c>
      <c r="K17">
        <v>4</v>
      </c>
      <c r="L17">
        <v>1</v>
      </c>
      <c r="M17">
        <v>2</v>
      </c>
      <c r="N17">
        <v>1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3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4</v>
      </c>
      <c r="H22">
        <v>2</v>
      </c>
      <c r="I22">
        <v>1</v>
      </c>
      <c r="J22">
        <v>1</v>
      </c>
      <c r="K22">
        <v>2</v>
      </c>
      <c r="L22">
        <v>5</v>
      </c>
      <c r="M22">
        <v>0</v>
      </c>
      <c r="N22">
        <v>3</v>
      </c>
      <c r="O22">
        <v>21</v>
      </c>
      <c r="P22">
        <v>2</v>
      </c>
      <c r="Q22">
        <v>0</v>
      </c>
      <c r="R22">
        <v>0</v>
      </c>
      <c r="S22">
        <v>1</v>
      </c>
      <c r="T22">
        <v>0</v>
      </c>
    </row>
    <row r="23" spans="1:2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2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  <c r="N26">
        <v>2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1</v>
      </c>
      <c r="I27">
        <v>0</v>
      </c>
      <c r="J27">
        <v>0</v>
      </c>
      <c r="K27">
        <v>0</v>
      </c>
      <c r="L27">
        <v>1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4</v>
      </c>
      <c r="I29">
        <v>0</v>
      </c>
      <c r="J29">
        <v>4</v>
      </c>
      <c r="K29">
        <v>0</v>
      </c>
      <c r="L29">
        <v>5</v>
      </c>
      <c r="M29">
        <v>1</v>
      </c>
      <c r="N29">
        <v>1</v>
      </c>
      <c r="O29">
        <v>0</v>
      </c>
      <c r="P29">
        <v>2</v>
      </c>
      <c r="Q29">
        <v>0</v>
      </c>
      <c r="R29">
        <v>0</v>
      </c>
      <c r="S29">
        <v>0</v>
      </c>
      <c r="T29">
        <v>2</v>
      </c>
    </row>
    <row r="30" spans="1:20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9</v>
      </c>
      <c r="I31">
        <v>0</v>
      </c>
      <c r="J31">
        <v>0</v>
      </c>
      <c r="K31">
        <v>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3</v>
      </c>
      <c r="H34">
        <v>1</v>
      </c>
      <c r="I34">
        <v>0</v>
      </c>
      <c r="J34">
        <v>1</v>
      </c>
      <c r="K34">
        <v>2</v>
      </c>
      <c r="L34">
        <v>4</v>
      </c>
      <c r="M34">
        <v>2</v>
      </c>
      <c r="N34">
        <v>0</v>
      </c>
      <c r="O34">
        <v>0</v>
      </c>
      <c r="P34">
        <v>1</v>
      </c>
      <c r="Q34">
        <v>2</v>
      </c>
      <c r="R34">
        <v>1</v>
      </c>
      <c r="S34">
        <v>1</v>
      </c>
      <c r="T34">
        <v>0</v>
      </c>
    </row>
    <row r="35" spans="1:2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2</v>
      </c>
      <c r="I35">
        <v>0</v>
      </c>
      <c r="J35">
        <v>0</v>
      </c>
      <c r="K35">
        <v>1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1</v>
      </c>
      <c r="I37">
        <v>0</v>
      </c>
      <c r="J37">
        <v>0</v>
      </c>
      <c r="K37">
        <v>0</v>
      </c>
      <c r="L37">
        <v>3</v>
      </c>
      <c r="M37">
        <v>2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</row>
    <row r="38" spans="1:20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1</v>
      </c>
      <c r="K41">
        <v>1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4</v>
      </c>
      <c r="I43">
        <v>0</v>
      </c>
      <c r="J43">
        <v>6</v>
      </c>
      <c r="K43">
        <v>12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1</v>
      </c>
      <c r="K44">
        <v>1</v>
      </c>
      <c r="L44">
        <v>1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2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1</v>
      </c>
      <c r="Q48">
        <v>1</v>
      </c>
      <c r="R48">
        <v>0</v>
      </c>
      <c r="S48">
        <v>0</v>
      </c>
      <c r="T48">
        <v>0</v>
      </c>
    </row>
    <row r="49" spans="1:2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2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0</v>
      </c>
      <c r="P49">
        <v>1</v>
      </c>
      <c r="Q49">
        <v>0</v>
      </c>
      <c r="R49">
        <v>0</v>
      </c>
      <c r="S49">
        <v>0</v>
      </c>
      <c r="T49">
        <v>2</v>
      </c>
    </row>
    <row r="50" spans="1:2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5</v>
      </c>
      <c r="T50">
        <v>0</v>
      </c>
    </row>
    <row r="51" spans="1:2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1</v>
      </c>
      <c r="H52">
        <v>5</v>
      </c>
      <c r="I52">
        <v>0</v>
      </c>
      <c r="J52">
        <v>0</v>
      </c>
      <c r="K52">
        <v>2</v>
      </c>
      <c r="L52">
        <v>3</v>
      </c>
      <c r="M52">
        <v>7</v>
      </c>
      <c r="N52">
        <v>4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6</v>
      </c>
      <c r="I53">
        <v>0</v>
      </c>
      <c r="J53">
        <v>0</v>
      </c>
      <c r="K53">
        <v>38</v>
      </c>
      <c r="L53">
        <v>0</v>
      </c>
      <c r="M53">
        <v>2</v>
      </c>
      <c r="N53">
        <v>0</v>
      </c>
      <c r="O53">
        <v>0</v>
      </c>
      <c r="P53">
        <v>10</v>
      </c>
      <c r="Q53">
        <v>0</v>
      </c>
      <c r="R53">
        <v>0</v>
      </c>
      <c r="S53">
        <v>1</v>
      </c>
      <c r="T53">
        <v>0</v>
      </c>
    </row>
    <row r="54" spans="1:2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5</v>
      </c>
      <c r="L54">
        <v>0</v>
      </c>
      <c r="M54">
        <v>1</v>
      </c>
      <c r="N54">
        <v>2</v>
      </c>
      <c r="O54">
        <v>0</v>
      </c>
      <c r="P54">
        <v>5</v>
      </c>
      <c r="Q54">
        <v>0</v>
      </c>
      <c r="R54">
        <v>0</v>
      </c>
      <c r="S54">
        <v>0</v>
      </c>
      <c r="T54">
        <v>5</v>
      </c>
    </row>
    <row r="55" spans="1:20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2</v>
      </c>
      <c r="L55">
        <v>0</v>
      </c>
      <c r="M55">
        <v>1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  <c r="K57">
        <v>1</v>
      </c>
      <c r="L57">
        <v>2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1</v>
      </c>
      <c r="T57">
        <v>0</v>
      </c>
    </row>
    <row r="58" spans="1:2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1</v>
      </c>
      <c r="T60">
        <v>0</v>
      </c>
    </row>
    <row r="61" spans="1:20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2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2</v>
      </c>
      <c r="L62">
        <v>0</v>
      </c>
      <c r="M62">
        <v>1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4</v>
      </c>
      <c r="H64">
        <v>230</v>
      </c>
      <c r="I64">
        <v>0</v>
      </c>
      <c r="J64">
        <v>1</v>
      </c>
      <c r="K64">
        <v>15</v>
      </c>
      <c r="L64">
        <v>1</v>
      </c>
      <c r="M64">
        <v>347</v>
      </c>
      <c r="N64">
        <v>21</v>
      </c>
      <c r="O64">
        <v>0</v>
      </c>
      <c r="P64">
        <v>3</v>
      </c>
      <c r="Q64">
        <v>0</v>
      </c>
      <c r="R64">
        <v>0</v>
      </c>
      <c r="S64">
        <v>5</v>
      </c>
      <c r="T64">
        <v>0</v>
      </c>
    </row>
    <row r="65" spans="1:20" x14ac:dyDescent="0.25">
      <c r="A65" t="s">
        <v>63</v>
      </c>
      <c r="B65">
        <v>0</v>
      </c>
      <c r="C65">
        <v>0</v>
      </c>
      <c r="D65">
        <v>0</v>
      </c>
      <c r="E65">
        <v>1</v>
      </c>
      <c r="F65">
        <v>0</v>
      </c>
      <c r="G65">
        <v>1</v>
      </c>
      <c r="H65">
        <v>0</v>
      </c>
      <c r="I65">
        <v>0</v>
      </c>
      <c r="J65">
        <v>0</v>
      </c>
      <c r="K65">
        <v>1</v>
      </c>
      <c r="L65">
        <v>6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1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</row>
    <row r="71" spans="1:2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  <row r="72" spans="1:20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2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</row>
    <row r="73" spans="1:20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3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30770B-FC1A-42DF-BAB9-0845655020FB}"/>
</file>

<file path=customXml/itemProps2.xml><?xml version="1.0" encoding="utf-8"?>
<ds:datastoreItem xmlns:ds="http://schemas.openxmlformats.org/officeDocument/2006/customXml" ds:itemID="{03A0AAC5-1D18-4A65-8395-34E028963FC0}"/>
</file>

<file path=customXml/itemProps3.xml><?xml version="1.0" encoding="utf-8"?>
<ds:datastoreItem xmlns:ds="http://schemas.openxmlformats.org/officeDocument/2006/customXml" ds:itemID="{DA363074-40D7-488D-B4AE-86F7B6DC2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2019-08-07T19:41:06Z</cp:lastPrinted>
  <dcterms:created xsi:type="dcterms:W3CDTF">2019-08-07T19:38:34Z</dcterms:created>
  <dcterms:modified xsi:type="dcterms:W3CDTF">2019-08-07T19:41:18Z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