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47" i="2" l="1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<sst xmlns="http://schemas.openxmlformats.org/spreadsheetml/2006/main" count="104" uniqueCount="67">
  <si>
    <t>ALEXANDRIA CITY</t>
  </si>
  <si>
    <t>AUGUSTA</t>
  </si>
  <si>
    <t>BRISTOL CITY</t>
  </si>
  <si>
    <t>BUCKINGHAM</t>
  </si>
  <si>
    <t>CAMPBELL</t>
  </si>
  <si>
    <t>CHESAPEAKE CITY</t>
  </si>
  <si>
    <t>CHESTERFIELD</t>
  </si>
  <si>
    <t>DANVILLE CITY</t>
  </si>
  <si>
    <t>DINWIDDIE</t>
  </si>
  <si>
    <t>FAIRFAX COUNTY</t>
  </si>
  <si>
    <t>FAUQUIER</t>
  </si>
  <si>
    <t>FLOYD</t>
  </si>
  <si>
    <t>FRANKLIN COUNTY</t>
  </si>
  <si>
    <t>GLOUCESTER</t>
  </si>
  <si>
    <t>HAMPTON CITY</t>
  </si>
  <si>
    <t>HANOVER</t>
  </si>
  <si>
    <t>HENRICO</t>
  </si>
  <si>
    <t>JAMES CITY COUNTY</t>
  </si>
  <si>
    <t>LOUDOUN</t>
  </si>
  <si>
    <t>LOUISA</t>
  </si>
  <si>
    <t>LYNCHBURG CITY</t>
  </si>
  <si>
    <t>MANASSAS CITY</t>
  </si>
  <si>
    <t>NELSON</t>
  </si>
  <si>
    <t>PORTSMOUTH CITY</t>
  </si>
  <si>
    <t>POWHATAN</t>
  </si>
  <si>
    <t>PRINCE WILLIAM</t>
  </si>
  <si>
    <t>RICHMOND CITY</t>
  </si>
  <si>
    <t>ROANOKE CITY</t>
  </si>
  <si>
    <t>ROCKINGHAM</t>
  </si>
  <si>
    <t>SALEM CITY</t>
  </si>
  <si>
    <t>SPOTSYLVANIA</t>
  </si>
  <si>
    <t>SUFFOLK CITY</t>
  </si>
  <si>
    <t>SUSSEX</t>
  </si>
  <si>
    <t>Unknown/Out of State</t>
  </si>
  <si>
    <t>WARREN</t>
  </si>
  <si>
    <t>WISE</t>
  </si>
  <si>
    <t>County Garaged</t>
  </si>
  <si>
    <t>CHEVROLET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</si>
  <si>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</si>
  <si>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</si>
  <si>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</si>
  <si>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</si>
  <si>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</si>
  <si>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</si>
  <si>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</si>
  <si>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</si>
  <si>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PETERBILT</t>
  </si>
  <si>
    <t>PIERCE</t>
  </si>
  <si>
    <t>VOLVO</t>
  </si>
  <si>
    <t xml:space="preserve">CHEVROLET </t>
  </si>
  <si>
    <t>Grand Total</t>
  </si>
  <si>
    <t>Data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</si>
  <si>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</si>
  <si>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</si>
  <si>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</si>
  <si>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</si>
  <si>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</si>
  <si>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</si>
  <si>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</si>
  <si>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</si>
  <si>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</si>
  <si>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PIERCE </t>
  </si>
  <si>
    <t xml:space="preserve">VOLVO </t>
  </si>
  <si>
    <t>TOTALS</t>
  </si>
  <si>
    <t>Virginia Automobile Dealers Association</t>
  </si>
  <si>
    <t>November 2018 Heavy Truck Tabular</t>
  </si>
  <si>
    <t>11/03/2018 - 11/30/2018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</si>
</sst>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13</xdr:col>
      <xdr:colOff>266700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5476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47.476994560187" createdVersion="1" refreshedVersion="4" recordCount="36" upgradeOnRefresh="1">
  <cacheSource type="worksheet">
    <worksheetSource ref="A1:M37" sheet="TABHTRK"/>
  </cacheSource>
  <cacheFields count="13">
    <cacheField name="County Garaged" numFmtId="0">
      <sharedItems count="36">
        <s v="ALEXANDRIA CITY"/>
        <s v="AUGUSTA"/>
        <s v="BRISTOL CITY"/>
        <s v="BUCKINGHAM"/>
        <s v="CAMPBELL"/>
        <s v="CHESAPEAKE CITY"/>
        <s v="CHESTERFIELD"/>
        <s v="DANVILLE CITY"/>
        <s v="DINWIDDIE"/>
        <s v="FAIRFAX COUNTY"/>
        <s v="FAUQUIER"/>
        <s v="FLOYD"/>
        <s v="FRANKLIN COUNTY"/>
        <s v="GLOUCESTER"/>
        <s v="HAMPTON CITY"/>
        <s v="HANOVER"/>
        <s v="HENRICO"/>
        <s v="JAMES CITY COUNTY"/>
        <s v="LOUDOUN"/>
        <s v="LOUISA"/>
        <s v="LYNCHBURG CITY"/>
        <s v="MANASSAS CITY"/>
        <s v="NELSON"/>
        <s v="PORTSMOUTH CITY"/>
        <s v="POWHATAN"/>
        <s v="PRINCE WILLIAM"/>
        <s v="RICHMOND CITY"/>
        <s v="ROANOKE CITY"/>
        <s v="ROCKINGHAM"/>
        <s v="SALEM CITY"/>
        <s v="SPOTSYLVANIA"/>
        <s v="SUFFOLK CITY"/>
        <s v="SUSSEX"/>
        <s v="Unknown/Out of State"/>
        <s v="WARREN"/>
        <s v="WISE"/>
      </sharedItems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34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6"/>
    </cacheField>
    <cacheField name="ISUZU" numFmtId="0">
      <sharedItems containsSemiMixedTypes="0" containsString="0" containsNumber="1" containsInteger="1" minValue="0" maxValue="3"/>
    </cacheField>
    <cacheField name="KENWORTH" numFmtId="0">
      <sharedItems containsSemiMixedTypes="0" containsString="0" containsNumber="1" containsInteger="1" minValue="0" maxValue="67"/>
    </cacheField>
    <cacheField name="MACK" numFmtId="0">
      <sharedItems containsSemiMixedTypes="0" containsString="0" containsNumber="1" containsInteger="1" minValue="0" maxValue="6"/>
    </cacheField>
    <cacheField name="PETERB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0"/>
    <n v="0"/>
    <n v="0"/>
    <n v="0"/>
    <n v="0"/>
    <n v="0"/>
    <n v="1"/>
    <n v="0"/>
    <n v="0"/>
    <n v="0"/>
    <n v="0"/>
    <n v="0"/>
  </r>
  <r>
    <x v="1"/>
    <n v="0"/>
    <n v="0"/>
    <n v="0"/>
    <n v="0"/>
    <n v="0"/>
    <n v="0"/>
    <n v="0"/>
    <n v="1"/>
    <n v="0"/>
    <n v="0"/>
    <n v="0"/>
    <n v="0"/>
  </r>
  <r>
    <x v="2"/>
    <n v="0"/>
    <n v="0"/>
    <n v="0"/>
    <n v="0"/>
    <n v="0"/>
    <n v="1"/>
    <n v="0"/>
    <n v="0"/>
    <n v="0"/>
    <n v="0"/>
    <n v="0"/>
    <n v="0"/>
  </r>
  <r>
    <x v="3"/>
    <n v="0"/>
    <n v="0"/>
    <n v="0"/>
    <n v="0"/>
    <n v="0"/>
    <n v="0"/>
    <n v="0"/>
    <n v="0"/>
    <n v="0"/>
    <n v="1"/>
    <n v="0"/>
    <n v="0"/>
  </r>
  <r>
    <x v="4"/>
    <n v="0"/>
    <n v="0"/>
    <n v="4"/>
    <n v="0"/>
    <n v="0"/>
    <n v="0"/>
    <n v="0"/>
    <n v="0"/>
    <n v="0"/>
    <n v="0"/>
    <n v="0"/>
    <n v="0"/>
  </r>
  <r>
    <x v="5"/>
    <n v="0"/>
    <n v="1"/>
    <n v="0"/>
    <n v="0"/>
    <n v="2"/>
    <n v="2"/>
    <n v="1"/>
    <n v="1"/>
    <n v="0"/>
    <n v="0"/>
    <n v="0"/>
    <n v="0"/>
  </r>
  <r>
    <x v="6"/>
    <n v="0"/>
    <n v="0"/>
    <n v="1"/>
    <n v="0"/>
    <n v="0"/>
    <n v="0"/>
    <n v="1"/>
    <n v="0"/>
    <n v="0"/>
    <n v="0"/>
    <n v="0"/>
    <n v="0"/>
  </r>
  <r>
    <x v="7"/>
    <n v="0"/>
    <n v="0"/>
    <n v="0"/>
    <n v="0"/>
    <n v="0"/>
    <n v="0"/>
    <n v="0"/>
    <n v="0"/>
    <n v="0"/>
    <n v="0"/>
    <n v="1"/>
    <n v="0"/>
  </r>
  <r>
    <x v="8"/>
    <n v="0"/>
    <n v="0"/>
    <n v="0"/>
    <n v="0"/>
    <n v="0"/>
    <n v="0"/>
    <n v="0"/>
    <n v="1"/>
    <n v="0"/>
    <n v="0"/>
    <n v="0"/>
    <n v="0"/>
  </r>
  <r>
    <x v="9"/>
    <n v="0"/>
    <n v="1"/>
    <n v="0"/>
    <n v="0"/>
    <n v="0"/>
    <n v="0"/>
    <n v="1"/>
    <n v="0"/>
    <n v="0"/>
    <n v="0"/>
    <n v="0"/>
    <n v="0"/>
  </r>
  <r>
    <x v="10"/>
    <n v="0"/>
    <n v="1"/>
    <n v="1"/>
    <n v="0"/>
    <n v="0"/>
    <n v="0"/>
    <n v="0"/>
    <n v="0"/>
    <n v="0"/>
    <n v="0"/>
    <n v="0"/>
    <n v="0"/>
  </r>
  <r>
    <x v="11"/>
    <n v="0"/>
    <n v="1"/>
    <n v="0"/>
    <n v="0"/>
    <n v="0"/>
    <n v="0"/>
    <n v="0"/>
    <n v="0"/>
    <n v="0"/>
    <n v="0"/>
    <n v="0"/>
    <n v="0"/>
  </r>
  <r>
    <x v="12"/>
    <n v="0"/>
    <n v="0"/>
    <n v="0"/>
    <n v="0"/>
    <n v="0"/>
    <n v="1"/>
    <n v="0"/>
    <n v="0"/>
    <n v="0"/>
    <n v="0"/>
    <n v="0"/>
    <n v="0"/>
  </r>
  <r>
    <x v="13"/>
    <n v="0"/>
    <n v="0"/>
    <n v="0"/>
    <n v="0"/>
    <n v="1"/>
    <n v="0"/>
    <n v="0"/>
    <n v="0"/>
    <n v="0"/>
    <n v="0"/>
    <n v="0"/>
    <n v="0"/>
  </r>
  <r>
    <x v="14"/>
    <n v="0"/>
    <n v="0"/>
    <n v="1"/>
    <n v="0"/>
    <n v="0"/>
    <n v="0"/>
    <n v="0"/>
    <n v="0"/>
    <n v="0"/>
    <n v="0"/>
    <n v="0"/>
    <n v="0"/>
  </r>
  <r>
    <x v="15"/>
    <n v="0"/>
    <n v="2"/>
    <n v="0"/>
    <n v="0"/>
    <n v="0"/>
    <n v="0"/>
    <n v="0"/>
    <n v="1"/>
    <n v="0"/>
    <n v="0"/>
    <n v="0"/>
    <n v="0"/>
  </r>
  <r>
    <x v="16"/>
    <n v="0"/>
    <n v="0"/>
    <n v="1"/>
    <n v="0"/>
    <n v="0"/>
    <n v="0"/>
    <n v="0"/>
    <n v="0"/>
    <n v="0"/>
    <n v="0"/>
    <n v="0"/>
    <n v="0"/>
  </r>
  <r>
    <x v="17"/>
    <n v="0"/>
    <n v="0"/>
    <n v="0"/>
    <n v="0"/>
    <n v="1"/>
    <n v="0"/>
    <n v="0"/>
    <n v="1"/>
    <n v="0"/>
    <n v="0"/>
    <n v="0"/>
    <n v="0"/>
  </r>
  <r>
    <x v="18"/>
    <n v="0"/>
    <n v="0"/>
    <n v="0"/>
    <n v="0"/>
    <n v="0"/>
    <n v="1"/>
    <n v="0"/>
    <n v="0"/>
    <n v="2"/>
    <n v="0"/>
    <n v="1"/>
    <n v="0"/>
  </r>
  <r>
    <x v="19"/>
    <n v="0"/>
    <n v="0"/>
    <n v="0"/>
    <n v="0"/>
    <n v="0"/>
    <n v="0"/>
    <n v="0"/>
    <n v="0"/>
    <n v="0"/>
    <n v="1"/>
    <n v="0"/>
    <n v="0"/>
  </r>
  <r>
    <x v="20"/>
    <n v="0"/>
    <n v="0"/>
    <n v="1"/>
    <n v="0"/>
    <n v="0"/>
    <n v="0"/>
    <n v="0"/>
    <n v="0"/>
    <n v="0"/>
    <n v="0"/>
    <n v="0"/>
    <n v="0"/>
  </r>
  <r>
    <x v="21"/>
    <n v="0"/>
    <n v="0"/>
    <n v="0"/>
    <n v="0"/>
    <n v="0"/>
    <n v="1"/>
    <n v="0"/>
    <n v="0"/>
    <n v="0"/>
    <n v="0"/>
    <n v="0"/>
    <n v="0"/>
  </r>
  <r>
    <x v="22"/>
    <n v="0"/>
    <n v="0"/>
    <n v="1"/>
    <n v="0"/>
    <n v="0"/>
    <n v="0"/>
    <n v="0"/>
    <n v="0"/>
    <n v="0"/>
    <n v="0"/>
    <n v="0"/>
    <n v="0"/>
  </r>
  <r>
    <x v="23"/>
    <n v="0"/>
    <n v="1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1"/>
    <n v="0"/>
    <n v="0"/>
    <n v="0"/>
  </r>
  <r>
    <x v="25"/>
    <n v="1"/>
    <n v="0"/>
    <n v="0"/>
    <n v="0"/>
    <n v="0"/>
    <n v="0"/>
    <n v="3"/>
    <n v="0"/>
    <n v="0"/>
    <n v="1"/>
    <n v="0"/>
    <n v="0"/>
  </r>
  <r>
    <x v="26"/>
    <n v="0"/>
    <n v="0"/>
    <n v="1"/>
    <n v="1"/>
    <n v="0"/>
    <n v="6"/>
    <n v="0"/>
    <n v="0"/>
    <n v="0"/>
    <n v="0"/>
    <n v="0"/>
    <n v="0"/>
  </r>
  <r>
    <x v="27"/>
    <n v="0"/>
    <n v="0"/>
    <n v="1"/>
    <n v="0"/>
    <n v="0"/>
    <n v="0"/>
    <n v="0"/>
    <n v="0"/>
    <n v="0"/>
    <n v="0"/>
    <n v="0"/>
    <n v="0"/>
  </r>
  <r>
    <x v="28"/>
    <n v="0"/>
    <n v="1"/>
    <n v="0"/>
    <n v="0"/>
    <n v="0"/>
    <n v="0"/>
    <n v="0"/>
    <n v="0"/>
    <n v="0"/>
    <n v="0"/>
    <n v="0"/>
    <n v="0"/>
  </r>
  <r>
    <x v="29"/>
    <n v="0"/>
    <n v="0"/>
    <n v="2"/>
    <n v="0"/>
    <n v="0"/>
    <n v="0"/>
    <n v="0"/>
    <n v="2"/>
    <n v="0"/>
    <n v="0"/>
    <n v="0"/>
    <n v="0"/>
  </r>
  <r>
    <x v="30"/>
    <n v="0"/>
    <n v="1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1"/>
    <n v="0"/>
    <n v="0"/>
    <n v="0"/>
    <n v="0"/>
    <n v="0"/>
  </r>
  <r>
    <x v="32"/>
    <n v="0"/>
    <n v="0"/>
    <n v="7"/>
    <n v="0"/>
    <n v="0"/>
    <n v="0"/>
    <n v="0"/>
    <n v="0"/>
    <n v="0"/>
    <n v="0"/>
    <n v="0"/>
    <n v="0"/>
  </r>
  <r>
    <x v="33"/>
    <n v="0"/>
    <n v="0"/>
    <n v="34"/>
    <n v="0"/>
    <n v="0"/>
    <n v="0"/>
    <n v="0"/>
    <n v="67"/>
    <n v="6"/>
    <n v="1"/>
    <n v="0"/>
    <n v="1"/>
  </r>
  <r>
    <x v="34"/>
    <n v="0"/>
    <n v="0"/>
    <n v="2"/>
    <n v="0"/>
    <n v="0"/>
    <n v="0"/>
    <n v="0"/>
    <n v="0"/>
    <n v="0"/>
    <n v="0"/>
    <n v="0"/>
    <n v="0"/>
  </r>
  <r>
    <x v="35"/>
    <n v="0"/>
    <n v="0"/>
    <n v="1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M47" firstHeaderRow="1" firstDataRow="2" firstDataCol="1"/>
  <pivotFields count="13">
    <pivotField axis="axisRow" compact="0" outline="0" subtotalTop="0" showAll="0" includeNewItemsInFilter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ROLET " fld="1" baseField="0" baseItem="0"/>
    <dataField name="FORD " fld="2" baseField="0" baseItem="0"/>
    <dataField name="FREIGHTLINER " fld="3" baseField="0" baseItem="0"/>
    <dataField name="GMC " fld="4" baseField="0" baseItem="0"/>
    <dataField name="HINO " fld="5" baseField="0" baseItem="0"/>
    <dataField name="INTERNATIONAL " fld="6" baseField="0" baseItem="0"/>
    <dataField name="ISUZU " fld="7" baseField="0" baseItem="0"/>
    <dataField name="KENWORTH " fld="8" baseField="0" baseItem="0"/>
    <dataField name="MACK " fld="9" baseField="0" baseItem="0"/>
    <dataField name="PETERBILT " fld="10" baseField="0" baseItem="0"/>
    <dataField name="PIERCE " fld="11" baseField="0" baseItem="0"/>
    <dataField name="VOLVO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7"/>
  <sheetViews>
    <sheetView tabSelected="1" workbookViewId="0">
      <selection activeCell="E1" sqref="E1"/>
    </sheetView>
  </sheetViews>
  <sheetFormatPr defaultRowHeight="15" x14ac:dyDescent="0.25"/>
  <cols>
    <col min="1" max="1" width="21.140625" bestFit="1" customWidth="1"/>
    <col min="2" max="2" width="11.5703125" customWidth="1"/>
    <col min="3" max="3" width="6.28515625" bestFit="1" customWidth="1"/>
    <col min="4" max="4" width="13.85546875" bestFit="1" customWidth="1"/>
    <col min="5" max="5" width="5.5703125" customWidth="1"/>
    <col min="6" max="6" width="6.140625" customWidth="1"/>
    <col min="7" max="7" width="16" bestFit="1" customWidth="1"/>
    <col min="8" max="8" width="6.5703125" customWidth="1"/>
    <col min="9" max="9" width="11.7109375" bestFit="1" customWidth="1"/>
    <col min="10" max="10" width="6.7109375" customWidth="1"/>
    <col min="11" max="11" width="10.28515625" bestFit="1" customWidth="1"/>
    <col min="12" max="12" width="7.42578125" customWidth="1"/>
    <col min="13" max="13" width="7.7109375" customWidth="1"/>
  </cols>
  <sheetData>
    <row r="3" spans="1:14" x14ac:dyDescent="0.25">
      <c r="B3" s="19" t="s">
        <v>64</v>
      </c>
    </row>
    <row r="4" spans="1:14" x14ac:dyDescent="0.25">
      <c r="B4" s="19" t="s">
        <v>65</v>
      </c>
    </row>
    <row r="5" spans="1:14" x14ac:dyDescent="0.25">
      <c r="B5" s="19" t="s">
        <v>66</v>
      </c>
    </row>
    <row r="9" spans="1:14" x14ac:dyDescent="0.25">
      <c r="A9" s="1"/>
      <c r="B9" s="3" t="s">
        <v>51</v>
      </c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4" x14ac:dyDescent="0.25">
      <c r="A10" s="3" t="s">
        <v>36</v>
      </c>
      <c r="B10" s="1" t="s">
        <v>49</v>
      </c>
      <c r="C10" s="7" t="s">
        <v>52</v>
      </c>
      <c r="D10" s="7" t="s">
        <v>53</v>
      </c>
      <c r="E10" s="7" t="s">
        <v>54</v>
      </c>
      <c r="F10" s="7" t="s">
        <v>55</v>
      </c>
      <c r="G10" s="7" t="s">
        <v>56</v>
      </c>
      <c r="H10" s="7" t="s">
        <v>57</v>
      </c>
      <c r="I10" s="7" t="s">
        <v>58</v>
      </c>
      <c r="J10" s="7" t="s">
        <v>59</v>
      </c>
      <c r="K10" s="7" t="s">
        <v>60</v>
      </c>
      <c r="L10" s="7" t="s">
        <v>61</v>
      </c>
      <c r="M10" s="7" t="s">
        <v>62</v>
      </c>
      <c r="N10" s="17" t="s">
        <v>63</v>
      </c>
    </row>
    <row r="11" spans="1:14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10">
        <v>0</v>
      </c>
      <c r="N11" s="16">
        <f>SUM(B11:M11)</f>
        <v>1</v>
      </c>
    </row>
    <row r="12" spans="1:14" x14ac:dyDescent="0.25">
      <c r="A12" s="4" t="s">
        <v>1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3">
        <v>0</v>
      </c>
      <c r="N12" s="16">
        <f t="shared" ref="N12:N47" si="0">SUM(B12:M12)</f>
        <v>1</v>
      </c>
    </row>
    <row r="13" spans="1:14" x14ac:dyDescent="0.25">
      <c r="A13" s="4" t="s">
        <v>2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>
        <v>0</v>
      </c>
      <c r="N13" s="16">
        <f t="shared" si="0"/>
        <v>1</v>
      </c>
    </row>
    <row r="14" spans="1:14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3">
        <v>0</v>
      </c>
      <c r="N14" s="16">
        <f t="shared" si="0"/>
        <v>1</v>
      </c>
    </row>
    <row r="15" spans="1:14" x14ac:dyDescent="0.25">
      <c r="A15" s="4" t="s">
        <v>4</v>
      </c>
      <c r="B15" s="11">
        <v>0</v>
      </c>
      <c r="C15" s="12">
        <v>0</v>
      </c>
      <c r="D15" s="12">
        <v>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>
        <v>0</v>
      </c>
      <c r="N15" s="16">
        <f t="shared" si="0"/>
        <v>4</v>
      </c>
    </row>
    <row r="16" spans="1:14" x14ac:dyDescent="0.25">
      <c r="A16" s="4" t="s">
        <v>5</v>
      </c>
      <c r="B16" s="11">
        <v>0</v>
      </c>
      <c r="C16" s="12">
        <v>1</v>
      </c>
      <c r="D16" s="12">
        <v>0</v>
      </c>
      <c r="E16" s="12">
        <v>0</v>
      </c>
      <c r="F16" s="12">
        <v>2</v>
      </c>
      <c r="G16" s="12">
        <v>2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  <c r="M16" s="13">
        <v>0</v>
      </c>
      <c r="N16" s="16">
        <f t="shared" si="0"/>
        <v>7</v>
      </c>
    </row>
    <row r="17" spans="1:14" x14ac:dyDescent="0.25">
      <c r="A17" s="4" t="s">
        <v>6</v>
      </c>
      <c r="B17" s="11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3">
        <v>0</v>
      </c>
      <c r="N17" s="16">
        <f t="shared" si="0"/>
        <v>2</v>
      </c>
    </row>
    <row r="18" spans="1:14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3">
        <v>0</v>
      </c>
      <c r="N18" s="16">
        <f t="shared" si="0"/>
        <v>1</v>
      </c>
    </row>
    <row r="19" spans="1:14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3">
        <v>0</v>
      </c>
      <c r="N19" s="16">
        <f t="shared" si="0"/>
        <v>1</v>
      </c>
    </row>
    <row r="20" spans="1:14" x14ac:dyDescent="0.25">
      <c r="A20" s="4" t="s">
        <v>9</v>
      </c>
      <c r="B20" s="11">
        <v>0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3">
        <v>0</v>
      </c>
      <c r="N20" s="16">
        <f t="shared" si="0"/>
        <v>2</v>
      </c>
    </row>
    <row r="21" spans="1:14" x14ac:dyDescent="0.25">
      <c r="A21" s="4" t="s">
        <v>10</v>
      </c>
      <c r="B21" s="11">
        <v>0</v>
      </c>
      <c r="C21" s="12">
        <v>1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>
        <v>0</v>
      </c>
      <c r="N21" s="16">
        <f t="shared" si="0"/>
        <v>2</v>
      </c>
    </row>
    <row r="22" spans="1:14" x14ac:dyDescent="0.25">
      <c r="A22" s="4" t="s">
        <v>11</v>
      </c>
      <c r="B22" s="11">
        <v>0</v>
      </c>
      <c r="C22" s="12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  <c r="N22" s="16">
        <f t="shared" si="0"/>
        <v>1</v>
      </c>
    </row>
    <row r="23" spans="1:14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>
        <v>0</v>
      </c>
      <c r="N23" s="16">
        <f t="shared" si="0"/>
        <v>1</v>
      </c>
    </row>
    <row r="24" spans="1:14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3">
        <v>0</v>
      </c>
      <c r="N24" s="16">
        <f t="shared" si="0"/>
        <v>1</v>
      </c>
    </row>
    <row r="25" spans="1:14" x14ac:dyDescent="0.25">
      <c r="A25" s="4" t="s">
        <v>14</v>
      </c>
      <c r="B25" s="11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3">
        <v>0</v>
      </c>
      <c r="N25" s="16">
        <f t="shared" si="0"/>
        <v>1</v>
      </c>
    </row>
    <row r="26" spans="1:14" x14ac:dyDescent="0.25">
      <c r="A26" s="4" t="s">
        <v>15</v>
      </c>
      <c r="B26" s="11">
        <v>0</v>
      </c>
      <c r="C26" s="12">
        <v>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3">
        <v>0</v>
      </c>
      <c r="N26" s="16">
        <f t="shared" si="0"/>
        <v>3</v>
      </c>
    </row>
    <row r="27" spans="1:14" x14ac:dyDescent="0.25">
      <c r="A27" s="4" t="s">
        <v>16</v>
      </c>
      <c r="B27" s="11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6">
        <f t="shared" si="0"/>
        <v>1</v>
      </c>
    </row>
    <row r="28" spans="1:14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1</v>
      </c>
      <c r="J28" s="12">
        <v>0</v>
      </c>
      <c r="K28" s="12">
        <v>0</v>
      </c>
      <c r="L28" s="12">
        <v>0</v>
      </c>
      <c r="M28" s="13">
        <v>0</v>
      </c>
      <c r="N28" s="16">
        <f t="shared" si="0"/>
        <v>2</v>
      </c>
    </row>
    <row r="29" spans="1:14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1</v>
      </c>
      <c r="H29" s="12">
        <v>0</v>
      </c>
      <c r="I29" s="12">
        <v>0</v>
      </c>
      <c r="J29" s="12">
        <v>2</v>
      </c>
      <c r="K29" s="12">
        <v>0</v>
      </c>
      <c r="L29" s="12">
        <v>1</v>
      </c>
      <c r="M29" s="13">
        <v>0</v>
      </c>
      <c r="N29" s="16">
        <f t="shared" si="0"/>
        <v>4</v>
      </c>
    </row>
    <row r="30" spans="1:14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3">
        <v>0</v>
      </c>
      <c r="N30" s="16">
        <f t="shared" si="0"/>
        <v>1</v>
      </c>
    </row>
    <row r="31" spans="1:14" x14ac:dyDescent="0.25">
      <c r="A31" s="4" t="s">
        <v>20</v>
      </c>
      <c r="B31" s="11">
        <v>0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3">
        <v>0</v>
      </c>
      <c r="N31" s="16">
        <f t="shared" si="0"/>
        <v>1</v>
      </c>
    </row>
    <row r="32" spans="1:14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>
        <v>0</v>
      </c>
      <c r="N32" s="16">
        <f t="shared" si="0"/>
        <v>1</v>
      </c>
    </row>
    <row r="33" spans="1:14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3">
        <v>0</v>
      </c>
      <c r="N33" s="16">
        <f t="shared" si="0"/>
        <v>1</v>
      </c>
    </row>
    <row r="34" spans="1:14" x14ac:dyDescent="0.25">
      <c r="A34" s="4" t="s">
        <v>23</v>
      </c>
      <c r="B34" s="11">
        <v>0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3">
        <v>0</v>
      </c>
      <c r="N34" s="16">
        <f t="shared" si="0"/>
        <v>1</v>
      </c>
    </row>
    <row r="35" spans="1:14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1</v>
      </c>
      <c r="K35" s="12">
        <v>0</v>
      </c>
      <c r="L35" s="12">
        <v>0</v>
      </c>
      <c r="M35" s="13">
        <v>0</v>
      </c>
      <c r="N35" s="16">
        <f t="shared" si="0"/>
        <v>1</v>
      </c>
    </row>
    <row r="36" spans="1:14" x14ac:dyDescent="0.25">
      <c r="A36" s="4" t="s">
        <v>25</v>
      </c>
      <c r="B36" s="11">
        <v>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3</v>
      </c>
      <c r="I36" s="12">
        <v>0</v>
      </c>
      <c r="J36" s="12">
        <v>0</v>
      </c>
      <c r="K36" s="12">
        <v>1</v>
      </c>
      <c r="L36" s="12">
        <v>0</v>
      </c>
      <c r="M36" s="13">
        <v>0</v>
      </c>
      <c r="N36" s="16">
        <f t="shared" si="0"/>
        <v>5</v>
      </c>
    </row>
    <row r="37" spans="1:14" x14ac:dyDescent="0.25">
      <c r="A37" s="4" t="s">
        <v>26</v>
      </c>
      <c r="B37" s="11">
        <v>0</v>
      </c>
      <c r="C37" s="12">
        <v>0</v>
      </c>
      <c r="D37" s="12">
        <v>1</v>
      </c>
      <c r="E37" s="12">
        <v>1</v>
      </c>
      <c r="F37" s="12">
        <v>0</v>
      </c>
      <c r="G37" s="12">
        <v>6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3">
        <v>0</v>
      </c>
      <c r="N37" s="16">
        <f t="shared" si="0"/>
        <v>8</v>
      </c>
    </row>
    <row r="38" spans="1:14" x14ac:dyDescent="0.25">
      <c r="A38" s="4" t="s">
        <v>27</v>
      </c>
      <c r="B38" s="11">
        <v>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3">
        <v>0</v>
      </c>
      <c r="N38" s="16">
        <f t="shared" si="0"/>
        <v>1</v>
      </c>
    </row>
    <row r="39" spans="1:14" x14ac:dyDescent="0.25">
      <c r="A39" s="4" t="s">
        <v>28</v>
      </c>
      <c r="B39" s="11">
        <v>0</v>
      </c>
      <c r="C39" s="12">
        <v>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3">
        <v>0</v>
      </c>
      <c r="N39" s="16">
        <f t="shared" si="0"/>
        <v>1</v>
      </c>
    </row>
    <row r="40" spans="1:14" x14ac:dyDescent="0.25">
      <c r="A40" s="4" t="s">
        <v>29</v>
      </c>
      <c r="B40" s="11">
        <v>0</v>
      </c>
      <c r="C40" s="12">
        <v>0</v>
      </c>
      <c r="D40" s="12">
        <v>2</v>
      </c>
      <c r="E40" s="12">
        <v>0</v>
      </c>
      <c r="F40" s="12">
        <v>0</v>
      </c>
      <c r="G40" s="12">
        <v>0</v>
      </c>
      <c r="H40" s="12">
        <v>0</v>
      </c>
      <c r="I40" s="12">
        <v>2</v>
      </c>
      <c r="J40" s="12">
        <v>0</v>
      </c>
      <c r="K40" s="12">
        <v>0</v>
      </c>
      <c r="L40" s="12">
        <v>0</v>
      </c>
      <c r="M40" s="13">
        <v>0</v>
      </c>
      <c r="N40" s="16">
        <f t="shared" si="0"/>
        <v>4</v>
      </c>
    </row>
    <row r="41" spans="1:14" x14ac:dyDescent="0.25">
      <c r="A41" s="4" t="s">
        <v>30</v>
      </c>
      <c r="B41" s="11">
        <v>0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>
        <v>0</v>
      </c>
      <c r="N41" s="16">
        <f t="shared" si="0"/>
        <v>1</v>
      </c>
    </row>
    <row r="42" spans="1:14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3">
        <v>0</v>
      </c>
      <c r="N42" s="16">
        <f t="shared" si="0"/>
        <v>1</v>
      </c>
    </row>
    <row r="43" spans="1:14" x14ac:dyDescent="0.25">
      <c r="A43" s="4" t="s">
        <v>32</v>
      </c>
      <c r="B43" s="11">
        <v>0</v>
      </c>
      <c r="C43" s="12">
        <v>0</v>
      </c>
      <c r="D43" s="12">
        <v>7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>
        <v>0</v>
      </c>
      <c r="N43" s="16">
        <f t="shared" si="0"/>
        <v>7</v>
      </c>
    </row>
    <row r="44" spans="1:14" x14ac:dyDescent="0.25">
      <c r="A44" s="4" t="s">
        <v>33</v>
      </c>
      <c r="B44" s="11">
        <v>0</v>
      </c>
      <c r="C44" s="12">
        <v>0</v>
      </c>
      <c r="D44" s="12">
        <v>34</v>
      </c>
      <c r="E44" s="12">
        <v>0</v>
      </c>
      <c r="F44" s="12">
        <v>0</v>
      </c>
      <c r="G44" s="12">
        <v>0</v>
      </c>
      <c r="H44" s="12">
        <v>0</v>
      </c>
      <c r="I44" s="12">
        <v>67</v>
      </c>
      <c r="J44" s="12">
        <v>6</v>
      </c>
      <c r="K44" s="12">
        <v>1</v>
      </c>
      <c r="L44" s="12">
        <v>0</v>
      </c>
      <c r="M44" s="13">
        <v>1</v>
      </c>
      <c r="N44" s="16">
        <f t="shared" si="0"/>
        <v>109</v>
      </c>
    </row>
    <row r="45" spans="1:14" x14ac:dyDescent="0.25">
      <c r="A45" s="4" t="s">
        <v>34</v>
      </c>
      <c r="B45" s="11">
        <v>0</v>
      </c>
      <c r="C45" s="12">
        <v>0</v>
      </c>
      <c r="D45" s="12">
        <v>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3">
        <v>0</v>
      </c>
      <c r="N45" s="16">
        <f t="shared" si="0"/>
        <v>2</v>
      </c>
    </row>
    <row r="46" spans="1:14" x14ac:dyDescent="0.25">
      <c r="A46" s="4" t="s">
        <v>35</v>
      </c>
      <c r="B46" s="11">
        <v>0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>
        <v>0</v>
      </c>
      <c r="N46" s="16">
        <f t="shared" si="0"/>
        <v>1</v>
      </c>
    </row>
    <row r="47" spans="1:14" x14ac:dyDescent="0.25">
      <c r="A47" s="2" t="s">
        <v>50</v>
      </c>
      <c r="B47" s="14">
        <v>1</v>
      </c>
      <c r="C47" s="15">
        <v>9</v>
      </c>
      <c r="D47" s="15">
        <v>58</v>
      </c>
      <c r="E47" s="15">
        <v>1</v>
      </c>
      <c r="F47" s="15">
        <v>4</v>
      </c>
      <c r="G47" s="15">
        <v>12</v>
      </c>
      <c r="H47" s="15">
        <v>8</v>
      </c>
      <c r="I47" s="15">
        <v>74</v>
      </c>
      <c r="J47" s="15">
        <v>9</v>
      </c>
      <c r="K47" s="15">
        <v>4</v>
      </c>
      <c r="L47" s="15">
        <v>2</v>
      </c>
      <c r="M47" s="15">
        <v>1</v>
      </c>
      <c r="N47" s="18">
        <f t="shared" si="0"/>
        <v>183</v>
      </c>
    </row>
  </sheetData>
  <printOptions gridLines="1"/>
  <pageMargins left="0.45" right="0.45" top="0.75" bottom="0.5" header="0.3" footer="0.3"/>
  <pageSetup scale="7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M37"/>
    </sheetView>
  </sheetViews>
  <sheetFormatPr defaultRowHeight="15" x14ac:dyDescent="0.25"/>
  <cols>
    <col min="1" max="1" width="30" customWidth="1"/>
    <col min="2" max="3" width="2" customWidth="1"/>
    <col min="4" max="4" width="3" customWidth="1"/>
    <col min="5" max="8" width="2" customWidth="1"/>
    <col min="9" max="9" width="3" customWidth="1"/>
    <col min="10" max="13" width="2" customWidth="1"/>
  </cols>
  <sheetData>
    <row r="1" spans="1:13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</row>
    <row r="2" spans="1:1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</row>
    <row r="6" spans="1:13" x14ac:dyDescent="0.25">
      <c r="A6" t="s">
        <v>4</v>
      </c>
      <c r="B6">
        <v>0</v>
      </c>
      <c r="C6">
        <v>0</v>
      </c>
      <c r="D6">
        <v>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2</v>
      </c>
      <c r="G7">
        <v>2</v>
      </c>
      <c r="H7">
        <v>1</v>
      </c>
      <c r="I7">
        <v>1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</row>
    <row r="10" spans="1:13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10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15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2</v>
      </c>
      <c r="K20">
        <v>0</v>
      </c>
      <c r="L20">
        <v>1</v>
      </c>
      <c r="M20">
        <v>0</v>
      </c>
    </row>
    <row r="21" spans="1:13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</row>
    <row r="22" spans="1:13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</row>
    <row r="27" spans="1:13" x14ac:dyDescent="0.25">
      <c r="A27" t="s">
        <v>25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3</v>
      </c>
      <c r="I27">
        <v>0</v>
      </c>
      <c r="J27">
        <v>0</v>
      </c>
      <c r="K27">
        <v>1</v>
      </c>
      <c r="L27">
        <v>0</v>
      </c>
      <c r="M27">
        <v>0</v>
      </c>
    </row>
    <row r="28" spans="1:13" x14ac:dyDescent="0.25">
      <c r="A28" t="s">
        <v>26</v>
      </c>
      <c r="B28">
        <v>0</v>
      </c>
      <c r="C28">
        <v>0</v>
      </c>
      <c r="D28">
        <v>1</v>
      </c>
      <c r="E28">
        <v>1</v>
      </c>
      <c r="F28">
        <v>0</v>
      </c>
      <c r="G28">
        <v>6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0</v>
      </c>
      <c r="C31">
        <v>0</v>
      </c>
      <c r="D31">
        <v>2</v>
      </c>
      <c r="E31">
        <v>0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">
        <v>32</v>
      </c>
      <c r="B34">
        <v>0</v>
      </c>
      <c r="C34">
        <v>0</v>
      </c>
      <c r="D34">
        <v>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">
        <v>33</v>
      </c>
      <c r="B35">
        <v>0</v>
      </c>
      <c r="C35">
        <v>0</v>
      </c>
      <c r="D35">
        <v>34</v>
      </c>
      <c r="E35">
        <v>0</v>
      </c>
      <c r="F35">
        <v>0</v>
      </c>
      <c r="G35">
        <v>0</v>
      </c>
      <c r="H35">
        <v>0</v>
      </c>
      <c r="I35">
        <v>67</v>
      </c>
      <c r="J35">
        <v>6</v>
      </c>
      <c r="K35">
        <v>1</v>
      </c>
      <c r="L35">
        <v>0</v>
      </c>
      <c r="M35">
        <v>1</v>
      </c>
    </row>
    <row r="36" spans="1:13" x14ac:dyDescent="0.25">
      <c r="A36" t="s">
        <v>34</v>
      </c>
      <c r="B36">
        <v>0</v>
      </c>
      <c r="C36">
        <v>0</v>
      </c>
      <c r="D36">
        <v>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022B75-4E93-4D31-AA6B-03839E258D46}"/>
</file>

<file path=customXml/itemProps2.xml><?xml version="1.0" encoding="utf-8"?>
<ds:datastoreItem xmlns:ds="http://schemas.openxmlformats.org/officeDocument/2006/customXml" ds:itemID="{F973D6EC-FAA2-42C4-A630-BB10D9799CD9}"/>
</file>

<file path=customXml/itemProps3.xml><?xml version="1.0" encoding="utf-8"?>
<ds:datastoreItem xmlns:ds="http://schemas.openxmlformats.org/officeDocument/2006/customXml" ds:itemID="{3F67FD27-01AF-4F80-AD23-9AE6EE0CC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2018-12-13T16:29:25Z</cp:lastPrinted>
  <dcterms:created xsi:type="dcterms:W3CDTF">2018-12-13T16:28:05Z</dcterms:created>
  <dcterms:modified xsi:type="dcterms:W3CDTF">2018-12-13T16:29:28Z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