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H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" i="2"/>
</calcChain>
</file>

<file path=xl/sharedStrings.xml><?xml version="1.0" encoding="utf-8"?>
<sst xmlns="http://schemas.openxmlformats.org/spreadsheetml/2006/main" count="200" uniqueCount="122">
  <si>
    <t>ALEXANDRIA CITY</t>
  </si>
  <si>
    <t>AMELIA</t>
  </si>
  <si>
    <t>AUGUSTA</t>
  </si>
  <si>
    <t>BEDFORD COUNTY</t>
  </si>
  <si>
    <t>BLAND</t>
  </si>
  <si>
    <t>BOTETOURT</t>
  </si>
  <si>
    <t>BRISTOL CITY</t>
  </si>
  <si>
    <t>BUCKINGHAM</t>
  </si>
  <si>
    <t>BUENA VISTA CITY</t>
  </si>
  <si>
    <t>CAMPBELL</t>
  </si>
  <si>
    <t>CHARLES CITY COUNTY</t>
  </si>
  <si>
    <t>CHARLOTTE</t>
  </si>
  <si>
    <t>CHARLOTTESVILLE CITY</t>
  </si>
  <si>
    <t>CHESAPEAKE CITY</t>
  </si>
  <si>
    <t>CHESTERFIELD</t>
  </si>
  <si>
    <t>DICKENSON</t>
  </si>
  <si>
    <t>EMPORIA CITY</t>
  </si>
  <si>
    <t>ESSEX</t>
  </si>
  <si>
    <t>FAIRFAX CITY</t>
  </si>
  <si>
    <t>FAIRFAX COUNTY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</si>
  <si>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</si>
  <si>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</si>
  <si>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</si>
  <si>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</si>
  <si>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</si>
  <si>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</si>
  <si>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</si>
  <si>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GLOUCESTER</t>
  </si>
  <si>
    <t>GOOCHLAND</t>
  </si>
  <si>
    <t>HALIFAX</t>
  </si>
  <si>
    <t>HAMPTON CITY</t>
  </si>
  <si>
    <t>HANOVER</t>
  </si>
  <si>
    <t>HARRISONBURG CITY</t>
  </si>
  <si>
    <t>HENRICO</t>
  </si>
  <si>
    <t>HENRY</t>
  </si>
  <si>
    <t>ISLE OF WIGHT</t>
  </si>
  <si>
    <t>JAMES CITY COUNTY</t>
  </si>
  <si>
    <t>LEXINGTON CITY</t>
  </si>
  <si>
    <t>LOUDOUN</t>
  </si>
  <si>
    <t>LYNCHBURG CITY</t>
  </si>
  <si>
    <t>MANASSAS CITY</t>
  </si>
  <si>
    <t>MANASSAS PARK CITY</t>
  </si>
  <si>
    <t>MATHEWS</t>
  </si>
  <si>
    <t>MONTGOMERY</t>
  </si>
  <si>
    <t>NELSON</t>
  </si>
  <si>
    <t>NEWPORT NEWS CITY</t>
  </si>
  <si>
    <t>NORFOLK CITY</t>
  </si>
  <si>
    <t>ORANGE</t>
  </si>
  <si>
    <t>PETERSBURG CITY</t>
  </si>
  <si>
    <t>PORTSMOUTH CITY</t>
  </si>
  <si>
    <t>POWHATAN</t>
  </si>
  <si>
    <t>PRINCE EDWARD</t>
  </si>
  <si>
    <t>PRINCE GEORGE</t>
  </si>
  <si>
    <t>PRINCE WILLIAM</t>
  </si>
  <si>
    <t>PULASKI</t>
  </si>
  <si>
    <t>RICHMOND CITY</t>
  </si>
  <si>
    <t>ROANOKE CITY</t>
  </si>
  <si>
    <t>ROANOKE COUNTY</t>
  </si>
  <si>
    <t>ROCKBRIDGE</t>
  </si>
  <si>
    <t>ROCKINGHAM</t>
  </si>
  <si>
    <t>RUSSELL</t>
  </si>
  <si>
    <t>SALEM CITY</t>
  </si>
  <si>
    <t>SHENANDOAH</t>
  </si>
  <si>
    <t>SOUTH BOSTON CITY</t>
  </si>
  <si>
    <t>SOUTHAMPTON</t>
  </si>
  <si>
    <t>SPOTSYLVANIA</t>
  </si>
  <si>
    <t>STAFFORD</t>
  </si>
  <si>
    <t>STAUNTON CITY</t>
  </si>
  <si>
    <t>SUFFOLK CITY</t>
  </si>
  <si>
    <t>TAZEWELL</t>
  </si>
  <si>
    <t>Unknown/Out of State</t>
  </si>
  <si>
    <t>VIRGINIA BEACH CITY</t>
  </si>
  <si>
    <t>WARREN</t>
  </si>
  <si>
    <t>WASHINGTON</t>
  </si>
  <si>
    <t>WAYNESBORO</t>
  </si>
  <si>
    <t>WISE</t>
  </si>
  <si>
    <t>YORK</t>
  </si>
  <si>
    <t>County Garaged</t>
  </si>
  <si>
    <t>AUTO CARRIER</t>
  </si>
  <si>
    <t>AUTOCAR</t>
  </si>
  <si>
    <t>CHEVROLET</t>
  </si>
  <si>
    <t>FORD</t>
  </si>
  <si>
    <t>FREIGHTLINER</t>
  </si>
  <si>
    <t>GMC</t>
  </si>
  <si>
    <t>HINO</t>
  </si>
  <si>
    <t>IC</t>
  </si>
  <si>
    <t>INTERNATIONAL</t>
  </si>
  <si>
    <t>ISUZU</t>
  </si>
  <si>
    <t>KENWORTH</t>
  </si>
  <si>
    <t>MACK</t>
  </si>
  <si>
    <t>OSHK</t>
  </si>
  <si>
    <t>PETERBILT</t>
  </si>
  <si>
    <t>PIERCE</t>
  </si>
  <si>
    <t>TOYOTA</t>
  </si>
  <si>
    <t>TRUCK</t>
  </si>
  <si>
    <t>VOLVO</t>
  </si>
  <si>
    <t>WESTERN STAR</t>
  </si>
  <si>
    <t xml:space="preserve">AUTO CARRIER </t>
  </si>
  <si>
    <t>Grand Total</t>
  </si>
  <si>
    <t>Data</t>
  </si>
  <si>
    <t xml:space="preserve">AUTOCAR </t>
  </si>
  <si>
    <t xml:space="preserve">CHEVROLET </t>
  </si>
  <si>
    <t xml:space="preserve">FORD </t>
  </si>
  <si>
    <t xml:space="preserve">FREIGHTLINER </t>
  </si>
  <si>
    <t xml:space="preserve">GMC </t>
  </si>
  <si>
    <t xml:space="preserve">HINO </t>
  </si>
  <si>
    <t xml:space="preserve">IC </t>
  </si>
  <si>
    <t xml:space="preserve">INTERNATIONAL </t>
  </si>
  <si>
    <t xml:space="preserve">ISUZU </t>
  </si>
  <si>
    <t xml:space="preserve">KENWORTH </t>
  </si>
  <si>
    <t xml:space="preserve">MACK </t>
  </si>
  <si>
    <t xml:space="preserve">OSHK </t>
  </si>
  <si>
    <t xml:space="preserve">PETERBILT </t>
  </si>
  <si>
    <t xml:space="preserve">PIERCE </t>
  </si>
  <si>
    <t xml:space="preserve">TOYOTA </t>
  </si>
  <si>
    <t xml:space="preserve">TRUCK </t>
  </si>
  <si>
    <t xml:space="preserve">VOLVO </t>
  </si>
  <si>
    <t xml:space="preserve">WESTERN STAR </t>
  </si>
  <si>
    <t>TOTALS</t>
  </si>
  <si>
    <t>Virginia Automobile Dealers Association</t>
  </si>
  <si>
    <t>September 2015 Heavy Trucks Tabular</t>
  </si>
  <si>
    <t>08/29/2015 - 09/25/2015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</si>
</sst>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641488078705" createdVersion="1" refreshedVersion="4" recordCount="77" upgradeOnRefresh="1">
  <cacheSource type="worksheet">
    <worksheetSource ref="A1:T78" sheet="TABHTRK"/>
  </cacheSource>
  <cacheFields count="20">
    <cacheField name="County Garaged" numFmtId="0">
      <sharedItems count="77">
        <s v="ALEXANDRIA CITY"/>
        <s v="AMELIA"/>
        <s v="AUGUSTA"/>
        <s v="BEDFORD COUNTY"/>
        <s v="BLAND"/>
        <s v="BOTETOURT"/>
        <s v="BRISTOL CITY"/>
        <s v="BUCKINGHAM"/>
        <s v="BUENA VISTA CITY"/>
        <s v="CAMPBELL"/>
        <s v="CHARLES CITY COUNTY"/>
        <s v="CHARLOTTE"/>
        <s v="CHARLOTTESVILLE CITY"/>
        <s v="CHESAPEAKE CITY"/>
        <s v="CHESTERFIELD"/>
        <s v="DICKENSON"/>
        <s v="EMPORIA CITY"/>
        <s v="ESSEX"/>
        <s v="FAIRFAX CITY"/>
        <s v="FAIRFAX COUNTY"/>
        <s v="FAUQUIER"/>
        <s v="FLOYD"/>
        <s v="FLUVANNA"/>
        <s v="FRANKLIN CITY"/>
        <s v="FRANKLIN COUNTY"/>
        <s v="FREDERICK"/>
        <s v="FREDERICKSBURG CITY"/>
        <s v="GLOUCESTER"/>
        <s v="GOOCHLAND"/>
        <s v="HALIFAX"/>
        <s v="HAMPTON CITY"/>
        <s v="HANOVER"/>
        <s v="HARRISONBURG CITY"/>
        <s v="HENRICO"/>
        <s v="HENRY"/>
        <s v="ISLE OF WIGHT"/>
        <s v="JAMES CITY COUNTY"/>
        <s v="LEXINGTON CITY"/>
        <s v="LOUDOUN"/>
        <s v="LYNCHBURG CITY"/>
        <s v="MANASSAS CITY"/>
        <s v="MANASSAS PARK CITY"/>
        <s v="MATHEWS"/>
        <s v="MONTGOMERY"/>
        <s v="NELSON"/>
        <s v="NEWPORT NEWS CITY"/>
        <s v="NORFOLK CITY"/>
        <s v="ORANGE"/>
        <s v="PETERSBURG CITY"/>
        <s v="PORTSMOUTH CITY"/>
        <s v="POWHATAN"/>
        <s v="PRINCE EDWARD"/>
        <s v="PRINCE GEORGE"/>
        <s v="PRINCE WILLIAM"/>
        <s v="PULASKI"/>
        <s v="RICHMOND CITY"/>
        <s v="ROANOKE CITY"/>
        <s v="ROANOKE COUNTY"/>
        <s v="ROCKBRIDGE"/>
        <s v="ROCKINGHAM"/>
        <s v="RUSSELL"/>
        <s v="SALEM CITY"/>
        <s v="SHENANDOAH"/>
        <s v="SOUTH BOSTON CITY"/>
        <s v="SOUTHAMPTON"/>
        <s v="SPOTSYLVANIA"/>
        <s v="STAFFORD"/>
        <s v="STAUNTON CITY"/>
        <s v="SUFFOLK CITY"/>
        <s v="TAZEWELL"/>
        <s v="Unknown/Out of State"/>
        <s v="VIRGINIA BEACH CITY"/>
        <s v="WARREN"/>
        <s v="WASHINGTON"/>
        <s v="WAYNESBORO"/>
        <s v="WISE"/>
        <s v="YORK"/>
      </sharedItems>
    </cacheField>
    <cacheField name="AUTO CARRIER" numFmtId="0">
      <sharedItems containsSemiMixedTypes="0" containsString="0" containsNumber="1" containsInteger="1" minValue="0" maxValue="1"/>
    </cacheField>
    <cacheField name="AUTOCAR" numFmtId="0">
      <sharedItems containsSemiMixedTypes="0" containsString="0" containsNumber="1" containsInteger="1" minValue="0" maxValue="1"/>
    </cacheField>
    <cacheField name="CHEVROLET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3"/>
    </cacheField>
    <cacheField name="FREIGHTLINER" numFmtId="0">
      <sharedItems containsSemiMixedTypes="0" containsString="0" containsNumber="1" containsInteger="1" minValue="0" maxValue="48"/>
    </cacheField>
    <cacheField name="GMC" numFmtId="0">
      <sharedItems containsSemiMixedTypes="0" containsString="0" containsNumber="1" containsInteger="1" minValue="0" maxValue="1"/>
    </cacheField>
    <cacheField name="HINO" numFmtId="0">
      <sharedItems containsSemiMixedTypes="0" containsString="0" containsNumber="1" containsInteger="1" minValue="0" maxValue="3"/>
    </cacheField>
    <cacheField name="IC" numFmtId="0">
      <sharedItems containsSemiMixedTypes="0" containsString="0" containsNumber="1" containsInteger="1" minValue="0" maxValue="1"/>
    </cacheField>
    <cacheField name="INTERNATIONAL" numFmtId="0">
      <sharedItems containsSemiMixedTypes="0" containsString="0" containsNumber="1" containsInteger="1" minValue="0" maxValue="6"/>
    </cacheField>
    <cacheField name="ISUZU" numFmtId="0">
      <sharedItems containsSemiMixedTypes="0" containsString="0" containsNumber="1" containsInteger="1" minValue="0" maxValue="12"/>
    </cacheField>
    <cacheField name="KENWORTH" numFmtId="0">
      <sharedItems containsSemiMixedTypes="0" containsString="0" containsNumber="1" containsInteger="1" minValue="0" maxValue="315"/>
    </cacheField>
    <cacheField name="MACK" numFmtId="0">
      <sharedItems containsSemiMixedTypes="0" containsString="0" containsNumber="1" containsInteger="1" minValue="0" maxValue="202"/>
    </cacheField>
    <cacheField name="OSHK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21"/>
    </cacheField>
    <cacheField name="PIERCE" numFmtId="0">
      <sharedItems containsSemiMixedTypes="0" containsString="0" containsNumber="1" containsInteger="1" minValue="0" maxValue="2"/>
    </cacheField>
    <cacheField name="TOYOTA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30"/>
    </cacheField>
    <cacheField name="VOLVO" numFmtId="0">
      <sharedItems containsSemiMixedTypes="0" containsString="0" containsNumber="1" containsInteger="1" minValue="0" maxValue="2"/>
    </cacheField>
    <cacheField name="WESTERN STA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">
  <r>
    <x v="0"/>
    <n v="0"/>
    <n v="0"/>
    <n v="0"/>
    <n v="0"/>
    <n v="4"/>
    <n v="0"/>
    <n v="0"/>
    <n v="0"/>
    <n v="2"/>
    <n v="1"/>
    <n v="0"/>
    <n v="2"/>
    <n v="0"/>
    <n v="0"/>
    <n v="0"/>
    <n v="0"/>
    <n v="0"/>
    <n v="0"/>
    <n v="0"/>
  </r>
  <r>
    <x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x v="2"/>
    <n v="0"/>
    <n v="0"/>
    <n v="0"/>
    <n v="1"/>
    <n v="10"/>
    <n v="0"/>
    <n v="0"/>
    <n v="0"/>
    <n v="0"/>
    <n v="0"/>
    <n v="2"/>
    <n v="0"/>
    <n v="0"/>
    <n v="0"/>
    <n v="0"/>
    <n v="0"/>
    <n v="0"/>
    <n v="0"/>
    <n v="0"/>
  </r>
  <r>
    <x v="3"/>
    <n v="0"/>
    <n v="0"/>
    <n v="0"/>
    <n v="0"/>
    <n v="0"/>
    <n v="0"/>
    <n v="0"/>
    <n v="0"/>
    <n v="0"/>
    <n v="0"/>
    <n v="2"/>
    <n v="4"/>
    <n v="0"/>
    <n v="0"/>
    <n v="0"/>
    <n v="0"/>
    <n v="1"/>
    <n v="1"/>
    <n v="0"/>
  </r>
  <r>
    <x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5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</r>
  <r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3"/>
    <n v="0"/>
    <n v="5"/>
    <n v="0"/>
    <n v="0"/>
    <n v="0"/>
    <n v="0"/>
    <n v="0"/>
    <n v="0"/>
    <n v="0"/>
    <n v="0"/>
  </r>
  <r>
    <x v="10"/>
    <n v="0"/>
    <n v="0"/>
    <n v="0"/>
    <n v="0"/>
    <n v="0"/>
    <n v="0"/>
    <n v="0"/>
    <n v="0"/>
    <n v="0"/>
    <n v="4"/>
    <n v="0"/>
    <n v="3"/>
    <n v="0"/>
    <n v="3"/>
    <n v="0"/>
    <n v="0"/>
    <n v="0"/>
    <n v="0"/>
    <n v="0"/>
  </r>
  <r>
    <x v="11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0"/>
  </r>
  <r>
    <x v="1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3"/>
    <n v="1"/>
    <n v="1"/>
    <n v="0"/>
    <n v="0"/>
    <n v="14"/>
    <n v="0"/>
    <n v="0"/>
    <n v="0"/>
    <n v="0"/>
    <n v="2"/>
    <n v="0"/>
    <n v="0"/>
    <n v="0"/>
    <n v="0"/>
    <n v="0"/>
    <n v="0"/>
    <n v="0"/>
    <n v="0"/>
    <n v="1"/>
  </r>
  <r>
    <x v="14"/>
    <n v="0"/>
    <n v="0"/>
    <n v="0"/>
    <n v="1"/>
    <n v="6"/>
    <n v="0"/>
    <n v="0"/>
    <n v="0"/>
    <n v="2"/>
    <n v="2"/>
    <n v="0"/>
    <n v="0"/>
    <n v="0"/>
    <n v="2"/>
    <n v="0"/>
    <n v="0"/>
    <n v="0"/>
    <n v="1"/>
    <n v="0"/>
  </r>
  <r>
    <x v="15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19"/>
    <n v="0"/>
    <n v="0"/>
    <n v="0"/>
    <n v="2"/>
    <n v="8"/>
    <n v="1"/>
    <n v="1"/>
    <n v="1"/>
    <n v="4"/>
    <n v="12"/>
    <n v="0"/>
    <n v="0"/>
    <n v="0"/>
    <n v="0"/>
    <n v="0"/>
    <n v="0"/>
    <n v="0"/>
    <n v="0"/>
    <n v="0"/>
  </r>
  <r>
    <x v="2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2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</r>
  <r>
    <x v="2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25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</r>
  <r>
    <x v="2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27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</r>
  <r>
    <x v="2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2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30"/>
    <n v="0"/>
    <n v="0"/>
    <n v="0"/>
    <n v="0"/>
    <n v="1"/>
    <n v="0"/>
    <n v="0"/>
    <n v="0"/>
    <n v="1"/>
    <n v="0"/>
    <n v="0"/>
    <n v="1"/>
    <n v="0"/>
    <n v="0"/>
    <n v="0"/>
    <n v="0"/>
    <n v="0"/>
    <n v="0"/>
    <n v="0"/>
  </r>
  <r>
    <x v="31"/>
    <n v="0"/>
    <n v="0"/>
    <n v="0"/>
    <n v="0"/>
    <n v="2"/>
    <n v="0"/>
    <n v="0"/>
    <n v="0"/>
    <n v="0"/>
    <n v="0"/>
    <n v="0"/>
    <n v="0"/>
    <n v="0"/>
    <n v="1"/>
    <n v="0"/>
    <n v="0"/>
    <n v="0"/>
    <n v="0"/>
    <n v="0"/>
  </r>
  <r>
    <x v="32"/>
    <n v="0"/>
    <n v="0"/>
    <n v="0"/>
    <n v="0"/>
    <n v="2"/>
    <n v="0"/>
    <n v="0"/>
    <n v="0"/>
    <n v="0"/>
    <n v="0"/>
    <n v="0"/>
    <n v="2"/>
    <n v="0"/>
    <n v="0"/>
    <n v="0"/>
    <n v="0"/>
    <n v="0"/>
    <n v="0"/>
    <n v="0"/>
  </r>
  <r>
    <x v="33"/>
    <n v="0"/>
    <n v="0"/>
    <n v="0"/>
    <n v="1"/>
    <n v="2"/>
    <n v="0"/>
    <n v="2"/>
    <n v="0"/>
    <n v="0"/>
    <n v="0"/>
    <n v="0"/>
    <n v="0"/>
    <n v="0"/>
    <n v="0"/>
    <n v="0"/>
    <n v="0"/>
    <n v="1"/>
    <n v="1"/>
    <n v="0"/>
  </r>
  <r>
    <x v="34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</r>
  <r>
    <x v="35"/>
    <n v="0"/>
    <n v="0"/>
    <n v="0"/>
    <n v="0"/>
    <n v="0"/>
    <n v="0"/>
    <n v="0"/>
    <n v="0"/>
    <n v="1"/>
    <n v="0"/>
    <n v="0"/>
    <n v="1"/>
    <n v="0"/>
    <n v="1"/>
    <n v="0"/>
    <n v="0"/>
    <n v="0"/>
    <n v="0"/>
    <n v="0"/>
  </r>
  <r>
    <x v="36"/>
    <n v="0"/>
    <n v="0"/>
    <n v="0"/>
    <n v="2"/>
    <n v="0"/>
    <n v="0"/>
    <n v="0"/>
    <n v="0"/>
    <n v="0"/>
    <n v="0"/>
    <n v="0"/>
    <n v="0"/>
    <n v="0"/>
    <n v="1"/>
    <n v="1"/>
    <n v="0"/>
    <n v="0"/>
    <n v="0"/>
    <n v="0"/>
  </r>
  <r>
    <x v="3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38"/>
    <n v="0"/>
    <n v="0"/>
    <n v="0"/>
    <n v="1"/>
    <n v="4"/>
    <n v="0"/>
    <n v="1"/>
    <n v="0"/>
    <n v="1"/>
    <n v="1"/>
    <n v="4"/>
    <n v="1"/>
    <n v="1"/>
    <n v="1"/>
    <n v="0"/>
    <n v="0"/>
    <n v="0"/>
    <n v="0"/>
    <n v="0"/>
  </r>
  <r>
    <x v="3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4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4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4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45"/>
    <n v="0"/>
    <n v="0"/>
    <n v="0"/>
    <n v="0"/>
    <n v="0"/>
    <n v="0"/>
    <n v="3"/>
    <n v="0"/>
    <n v="6"/>
    <n v="1"/>
    <n v="0"/>
    <n v="0"/>
    <n v="0"/>
    <n v="0"/>
    <n v="0"/>
    <n v="0"/>
    <n v="0"/>
    <n v="0"/>
    <n v="0"/>
  </r>
  <r>
    <x v="46"/>
    <n v="0"/>
    <n v="0"/>
    <n v="0"/>
    <n v="0"/>
    <n v="3"/>
    <n v="0"/>
    <n v="0"/>
    <n v="0"/>
    <n v="1"/>
    <n v="0"/>
    <n v="1"/>
    <n v="3"/>
    <n v="0"/>
    <n v="0"/>
    <n v="0"/>
    <n v="0"/>
    <n v="0"/>
    <n v="0"/>
    <n v="0"/>
  </r>
  <r>
    <x v="4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4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49"/>
    <n v="0"/>
    <n v="0"/>
    <n v="0"/>
    <n v="0"/>
    <n v="1"/>
    <n v="0"/>
    <n v="0"/>
    <n v="0"/>
    <n v="0"/>
    <n v="1"/>
    <n v="0"/>
    <n v="0"/>
    <n v="0"/>
    <n v="1"/>
    <n v="0"/>
    <n v="0"/>
    <n v="0"/>
    <n v="0"/>
    <n v="0"/>
  </r>
  <r>
    <x v="5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5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5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53"/>
    <n v="0"/>
    <n v="0"/>
    <n v="0"/>
    <n v="1"/>
    <n v="3"/>
    <n v="0"/>
    <n v="1"/>
    <n v="0"/>
    <n v="3"/>
    <n v="2"/>
    <n v="1"/>
    <n v="1"/>
    <n v="0"/>
    <n v="0"/>
    <n v="0"/>
    <n v="0"/>
    <n v="0"/>
    <n v="0"/>
    <n v="0"/>
  </r>
  <r>
    <x v="54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</r>
  <r>
    <x v="55"/>
    <n v="0"/>
    <n v="0"/>
    <n v="0"/>
    <n v="0"/>
    <n v="5"/>
    <n v="0"/>
    <n v="1"/>
    <n v="0"/>
    <n v="3"/>
    <n v="2"/>
    <n v="3"/>
    <n v="0"/>
    <n v="0"/>
    <n v="0"/>
    <n v="0"/>
    <n v="0"/>
    <n v="0"/>
    <n v="1"/>
    <n v="0"/>
  </r>
  <r>
    <x v="56"/>
    <n v="0"/>
    <n v="0"/>
    <n v="0"/>
    <n v="0"/>
    <n v="1"/>
    <n v="0"/>
    <n v="0"/>
    <n v="0"/>
    <n v="0"/>
    <n v="2"/>
    <n v="2"/>
    <n v="12"/>
    <n v="0"/>
    <n v="0"/>
    <n v="0"/>
    <n v="0"/>
    <n v="1"/>
    <n v="0"/>
    <n v="0"/>
  </r>
  <r>
    <x v="57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0"/>
  </r>
  <r>
    <x v="5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5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6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6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</r>
  <r>
    <x v="6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6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6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65"/>
    <n v="0"/>
    <n v="0"/>
    <n v="0"/>
    <n v="0"/>
    <n v="0"/>
    <n v="0"/>
    <n v="0"/>
    <n v="0"/>
    <n v="1"/>
    <n v="2"/>
    <n v="0"/>
    <n v="1"/>
    <n v="0"/>
    <n v="0"/>
    <n v="0"/>
    <n v="0"/>
    <n v="0"/>
    <n v="0"/>
    <n v="0"/>
  </r>
  <r>
    <x v="66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</r>
  <r>
    <x v="67"/>
    <n v="0"/>
    <n v="0"/>
    <n v="0"/>
    <n v="0"/>
    <n v="0"/>
    <n v="0"/>
    <n v="1"/>
    <n v="0"/>
    <n v="0"/>
    <n v="0"/>
    <n v="0"/>
    <n v="0"/>
    <n v="0"/>
    <n v="0"/>
    <n v="0"/>
    <n v="0"/>
    <n v="0"/>
    <n v="2"/>
    <n v="0"/>
  </r>
  <r>
    <x v="6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6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70"/>
    <n v="0"/>
    <n v="0"/>
    <n v="0"/>
    <n v="0"/>
    <n v="48"/>
    <n v="0"/>
    <n v="0"/>
    <n v="0"/>
    <n v="3"/>
    <n v="0"/>
    <n v="315"/>
    <n v="202"/>
    <n v="0"/>
    <n v="21"/>
    <n v="0"/>
    <n v="0"/>
    <n v="130"/>
    <n v="0"/>
    <n v="0"/>
  </r>
  <r>
    <x v="71"/>
    <n v="0"/>
    <n v="0"/>
    <n v="1"/>
    <n v="0"/>
    <n v="5"/>
    <n v="0"/>
    <n v="0"/>
    <n v="0"/>
    <n v="0"/>
    <n v="2"/>
    <n v="0"/>
    <n v="0"/>
    <n v="0"/>
    <n v="0"/>
    <n v="2"/>
    <n v="0"/>
    <n v="0"/>
    <n v="0"/>
    <n v="0"/>
  </r>
  <r>
    <x v="7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7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</r>
  <r>
    <x v="75"/>
    <n v="0"/>
    <n v="0"/>
    <n v="0"/>
    <n v="0"/>
    <n v="1"/>
    <n v="0"/>
    <n v="0"/>
    <n v="0"/>
    <n v="0"/>
    <n v="0"/>
    <n v="1"/>
    <n v="0"/>
    <n v="0"/>
    <n v="0"/>
    <n v="0"/>
    <n v="0"/>
    <n v="0"/>
    <n v="1"/>
    <n v="0"/>
  </r>
  <r>
    <x v="7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T85" firstHeaderRow="1" firstDataRow="2" firstDataCol="1"/>
  <pivotFields count="20">
    <pivotField axis="axisRow" compact="0" outline="0" subtotalTop="0" showAll="0" includeNewItemsInFilter="1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AUTO CARRIER " fld="1" baseField="0" baseItem="0"/>
    <dataField name="AUTOCAR " fld="2" baseField="0" baseItem="0"/>
    <dataField name="CHEVROLET " fld="3" baseField="0" baseItem="0"/>
    <dataField name="FORD " fld="4" baseField="0" baseItem="0"/>
    <dataField name="FREIGHTLINER " fld="5" baseField="0" baseItem="0"/>
    <dataField name="GMC " fld="6" baseField="0" baseItem="0"/>
    <dataField name="HINO " fld="7" baseField="0" baseItem="0"/>
    <dataField name="IC " fld="8" baseField="0" baseItem="0"/>
    <dataField name="INTERNATIONAL " fld="9" baseField="0" baseItem="0"/>
    <dataField name="ISUZU " fld="10" baseField="0" baseItem="0"/>
    <dataField name="KENWORTH " fld="11" baseField="0" baseItem="0"/>
    <dataField name="MACK " fld="12" baseField="0" baseItem="0"/>
    <dataField name="OSHK " fld="13" baseField="0" baseItem="0"/>
    <dataField name="PETERBILT " fld="14" baseField="0" baseItem="0"/>
    <dataField name="PIERCE " fld="15" baseField="0" baseItem="0"/>
    <dataField name="TOYOTA " fld="16" baseField="0" baseItem="0"/>
    <dataField name="TRUCK " fld="17" baseField="0" baseItem="0"/>
    <dataField name="VOLVO " fld="18" baseField="0" baseItem="0"/>
    <dataField name="WESTERN STAR " fld="1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5"/>
  <sheetViews>
    <sheetView tabSelected="1" topLeftCell="C1" workbookViewId="0">
      <selection activeCell="J2" sqref="J2:J4"/>
    </sheetView>
  </sheetViews>
  <sheetFormatPr defaultRowHeight="15" x14ac:dyDescent="0.25"/>
  <cols>
    <col min="1" max="1" width="15.7109375" customWidth="1"/>
    <col min="2" max="2" width="14.42578125" customWidth="1"/>
    <col min="3" max="3" width="10" bestFit="1" customWidth="1"/>
    <col min="4" max="4" width="11.5703125" bestFit="1" customWidth="1"/>
    <col min="5" max="5" width="6.28515625" customWidth="1"/>
    <col min="6" max="6" width="13.85546875" bestFit="1" customWidth="1"/>
    <col min="7" max="7" width="5.5703125" customWidth="1"/>
    <col min="8" max="8" width="6.140625" customWidth="1"/>
    <col min="9" max="9" width="3.140625" customWidth="1"/>
    <col min="10" max="10" width="16" bestFit="1" customWidth="1"/>
    <col min="11" max="11" width="6.5703125" customWidth="1"/>
    <col min="12" max="12" width="11.7109375" bestFit="1" customWidth="1"/>
    <col min="13" max="13" width="6.7109375" customWidth="1"/>
    <col min="14" max="14" width="6.28515625" customWidth="1"/>
    <col min="15" max="15" width="10.28515625" bestFit="1" customWidth="1"/>
    <col min="16" max="16" width="7.42578125" customWidth="1"/>
    <col min="17" max="17" width="8.5703125" customWidth="1"/>
    <col min="18" max="18" width="7.140625" customWidth="1"/>
    <col min="19" max="19" width="7.7109375" customWidth="1"/>
    <col min="20" max="20" width="14.85546875" bestFit="1" customWidth="1"/>
  </cols>
  <sheetData>
    <row r="2" spans="1:21" x14ac:dyDescent="0.25">
      <c r="J2" s="19" t="s">
        <v>119</v>
      </c>
    </row>
    <row r="3" spans="1:21" x14ac:dyDescent="0.25">
      <c r="J3" s="19" t="s">
        <v>120</v>
      </c>
    </row>
    <row r="4" spans="1:21" ht="18.75" x14ac:dyDescent="0.3">
      <c r="J4" s="20" t="s">
        <v>121</v>
      </c>
    </row>
    <row r="6" spans="1:21" x14ac:dyDescent="0.25">
      <c r="A6" s="1"/>
      <c r="B6" s="3" t="s">
        <v>99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1" x14ac:dyDescent="0.25">
      <c r="A7" s="3" t="s">
        <v>77</v>
      </c>
      <c r="B7" s="1" t="s">
        <v>97</v>
      </c>
      <c r="C7" s="7" t="s">
        <v>100</v>
      </c>
      <c r="D7" s="7" t="s">
        <v>101</v>
      </c>
      <c r="E7" s="7" t="s">
        <v>102</v>
      </c>
      <c r="F7" s="7" t="s">
        <v>103</v>
      </c>
      <c r="G7" s="7" t="s">
        <v>104</v>
      </c>
      <c r="H7" s="7" t="s">
        <v>105</v>
      </c>
      <c r="I7" s="7" t="s">
        <v>106</v>
      </c>
      <c r="J7" s="7" t="s">
        <v>107</v>
      </c>
      <c r="K7" s="7" t="s">
        <v>108</v>
      </c>
      <c r="L7" s="7" t="s">
        <v>109</v>
      </c>
      <c r="M7" s="7" t="s">
        <v>110</v>
      </c>
      <c r="N7" s="7" t="s">
        <v>111</v>
      </c>
      <c r="O7" s="7" t="s">
        <v>112</v>
      </c>
      <c r="P7" s="7" t="s">
        <v>113</v>
      </c>
      <c r="Q7" s="7" t="s">
        <v>114</v>
      </c>
      <c r="R7" s="7" t="s">
        <v>115</v>
      </c>
      <c r="S7" s="7" t="s">
        <v>116</v>
      </c>
      <c r="T7" s="7" t="s">
        <v>117</v>
      </c>
      <c r="U7" s="17" t="s">
        <v>118</v>
      </c>
    </row>
    <row r="8" spans="1:21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4</v>
      </c>
      <c r="G8" s="9">
        <v>0</v>
      </c>
      <c r="H8" s="9">
        <v>0</v>
      </c>
      <c r="I8" s="9">
        <v>0</v>
      </c>
      <c r="J8" s="9">
        <v>2</v>
      </c>
      <c r="K8" s="9">
        <v>1</v>
      </c>
      <c r="L8" s="9">
        <v>0</v>
      </c>
      <c r="M8" s="9">
        <v>2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15">
        <f>SUM(B8:T8)</f>
        <v>9</v>
      </c>
    </row>
    <row r="9" spans="1:21" x14ac:dyDescent="0.25">
      <c r="A9" s="4" t="s">
        <v>1</v>
      </c>
      <c r="B9" s="10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2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4">
        <v>0</v>
      </c>
      <c r="U9" s="16">
        <f t="shared" ref="U9:U72" si="0">SUM(B9:T9)</f>
        <v>2</v>
      </c>
    </row>
    <row r="10" spans="1:21" x14ac:dyDescent="0.25">
      <c r="A10" s="4" t="s">
        <v>2</v>
      </c>
      <c r="B10" s="10">
        <v>0</v>
      </c>
      <c r="C10" s="11">
        <v>0</v>
      </c>
      <c r="D10" s="11">
        <v>0</v>
      </c>
      <c r="E10" s="11">
        <v>1</v>
      </c>
      <c r="F10" s="11">
        <v>10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2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4">
        <v>0</v>
      </c>
      <c r="U10" s="16">
        <f t="shared" si="0"/>
        <v>13</v>
      </c>
    </row>
    <row r="11" spans="1:21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2</v>
      </c>
      <c r="M11" s="11">
        <v>4</v>
      </c>
      <c r="N11" s="11">
        <v>0</v>
      </c>
      <c r="O11" s="11">
        <v>0</v>
      </c>
      <c r="P11" s="11">
        <v>0</v>
      </c>
      <c r="Q11" s="11">
        <v>0</v>
      </c>
      <c r="R11" s="11">
        <v>1</v>
      </c>
      <c r="S11" s="11">
        <v>1</v>
      </c>
      <c r="T11" s="14">
        <v>0</v>
      </c>
      <c r="U11" s="16">
        <f t="shared" si="0"/>
        <v>8</v>
      </c>
    </row>
    <row r="12" spans="1:21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1</v>
      </c>
      <c r="R12" s="11">
        <v>0</v>
      </c>
      <c r="S12" s="11">
        <v>0</v>
      </c>
      <c r="T12" s="14">
        <v>0</v>
      </c>
      <c r="U12" s="16">
        <f t="shared" si="0"/>
        <v>1</v>
      </c>
    </row>
    <row r="13" spans="1:21" x14ac:dyDescent="0.25">
      <c r="A13" s="4" t="s">
        <v>5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5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4">
        <v>0</v>
      </c>
      <c r="U13" s="16">
        <f t="shared" si="0"/>
        <v>5</v>
      </c>
    </row>
    <row r="14" spans="1:21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1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4">
        <v>0</v>
      </c>
      <c r="U14" s="16">
        <f t="shared" si="0"/>
        <v>1</v>
      </c>
    </row>
    <row r="15" spans="1:21" x14ac:dyDescent="0.25">
      <c r="A15" s="4" t="s">
        <v>7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4">
        <v>1</v>
      </c>
      <c r="U15" s="16">
        <f t="shared" si="0"/>
        <v>1</v>
      </c>
    </row>
    <row r="16" spans="1:21" x14ac:dyDescent="0.25">
      <c r="A16" s="4" t="s">
        <v>8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4">
        <v>0</v>
      </c>
      <c r="U16" s="16">
        <f t="shared" si="0"/>
        <v>1</v>
      </c>
    </row>
    <row r="17" spans="1:21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3</v>
      </c>
      <c r="K17" s="11">
        <v>0</v>
      </c>
      <c r="L17" s="11">
        <v>5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4">
        <v>0</v>
      </c>
      <c r="U17" s="16">
        <f t="shared" si="0"/>
        <v>8</v>
      </c>
    </row>
    <row r="18" spans="1:21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4</v>
      </c>
      <c r="L18" s="11">
        <v>0</v>
      </c>
      <c r="M18" s="11">
        <v>3</v>
      </c>
      <c r="N18" s="11">
        <v>0</v>
      </c>
      <c r="O18" s="11">
        <v>3</v>
      </c>
      <c r="P18" s="11">
        <v>0</v>
      </c>
      <c r="Q18" s="11">
        <v>0</v>
      </c>
      <c r="R18" s="11">
        <v>0</v>
      </c>
      <c r="S18" s="11">
        <v>0</v>
      </c>
      <c r="T18" s="14">
        <v>0</v>
      </c>
      <c r="U18" s="16">
        <f t="shared" si="0"/>
        <v>10</v>
      </c>
    </row>
    <row r="19" spans="1:21" x14ac:dyDescent="0.25">
      <c r="A19" s="4" t="s">
        <v>11</v>
      </c>
      <c r="B19" s="10">
        <v>0</v>
      </c>
      <c r="C19" s="11">
        <v>0</v>
      </c>
      <c r="D19" s="11">
        <v>0</v>
      </c>
      <c r="E19" s="11">
        <v>0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1</v>
      </c>
      <c r="T19" s="14">
        <v>0</v>
      </c>
      <c r="U19" s="16">
        <f t="shared" si="0"/>
        <v>3</v>
      </c>
    </row>
    <row r="20" spans="1:21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1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4">
        <v>0</v>
      </c>
      <c r="U20" s="16">
        <f t="shared" si="0"/>
        <v>1</v>
      </c>
    </row>
    <row r="21" spans="1:21" x14ac:dyDescent="0.25">
      <c r="A21" s="4" t="s">
        <v>13</v>
      </c>
      <c r="B21" s="10">
        <v>1</v>
      </c>
      <c r="C21" s="11">
        <v>1</v>
      </c>
      <c r="D21" s="11">
        <v>0</v>
      </c>
      <c r="E21" s="11">
        <v>0</v>
      </c>
      <c r="F21" s="11">
        <v>14</v>
      </c>
      <c r="G21" s="11">
        <v>0</v>
      </c>
      <c r="H21" s="11">
        <v>0</v>
      </c>
      <c r="I21" s="11">
        <v>0</v>
      </c>
      <c r="J21" s="11">
        <v>0</v>
      </c>
      <c r="K21" s="11">
        <v>2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4">
        <v>1</v>
      </c>
      <c r="U21" s="16">
        <f t="shared" si="0"/>
        <v>19</v>
      </c>
    </row>
    <row r="22" spans="1:21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1</v>
      </c>
      <c r="F22" s="11">
        <v>6</v>
      </c>
      <c r="G22" s="11">
        <v>0</v>
      </c>
      <c r="H22" s="11">
        <v>0</v>
      </c>
      <c r="I22" s="11">
        <v>0</v>
      </c>
      <c r="J22" s="11">
        <v>2</v>
      </c>
      <c r="K22" s="11">
        <v>2</v>
      </c>
      <c r="L22" s="11">
        <v>0</v>
      </c>
      <c r="M22" s="11">
        <v>0</v>
      </c>
      <c r="N22" s="11">
        <v>0</v>
      </c>
      <c r="O22" s="11">
        <v>2</v>
      </c>
      <c r="P22" s="11">
        <v>0</v>
      </c>
      <c r="Q22" s="11">
        <v>0</v>
      </c>
      <c r="R22" s="11">
        <v>0</v>
      </c>
      <c r="S22" s="11">
        <v>1</v>
      </c>
      <c r="T22" s="14">
        <v>0</v>
      </c>
      <c r="U22" s="16">
        <f t="shared" si="0"/>
        <v>14</v>
      </c>
    </row>
    <row r="23" spans="1:21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2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4">
        <v>0</v>
      </c>
      <c r="U23" s="16">
        <f t="shared" si="0"/>
        <v>2</v>
      </c>
    </row>
    <row r="24" spans="1:21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4">
        <v>0</v>
      </c>
      <c r="U24" s="16">
        <f t="shared" si="0"/>
        <v>1</v>
      </c>
    </row>
    <row r="25" spans="1:21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4">
        <v>0</v>
      </c>
      <c r="U25" s="16">
        <f t="shared" si="0"/>
        <v>1</v>
      </c>
    </row>
    <row r="26" spans="1:21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4">
        <v>0</v>
      </c>
      <c r="U26" s="16">
        <f t="shared" si="0"/>
        <v>1</v>
      </c>
    </row>
    <row r="27" spans="1:21" x14ac:dyDescent="0.25">
      <c r="A27" s="4" t="s">
        <v>19</v>
      </c>
      <c r="B27" s="10">
        <v>0</v>
      </c>
      <c r="C27" s="11">
        <v>0</v>
      </c>
      <c r="D27" s="11">
        <v>0</v>
      </c>
      <c r="E27" s="11">
        <v>2</v>
      </c>
      <c r="F27" s="11">
        <v>8</v>
      </c>
      <c r="G27" s="11">
        <v>1</v>
      </c>
      <c r="H27" s="11">
        <v>1</v>
      </c>
      <c r="I27" s="11">
        <v>1</v>
      </c>
      <c r="J27" s="11">
        <v>4</v>
      </c>
      <c r="K27" s="11">
        <v>12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4">
        <v>0</v>
      </c>
      <c r="U27" s="16">
        <f t="shared" si="0"/>
        <v>29</v>
      </c>
    </row>
    <row r="28" spans="1:21" x14ac:dyDescent="0.25">
      <c r="A28" s="4" t="s">
        <v>20</v>
      </c>
      <c r="B28" s="10">
        <v>0</v>
      </c>
      <c r="C28" s="11">
        <v>0</v>
      </c>
      <c r="D28" s="11">
        <v>0</v>
      </c>
      <c r="E28" s="11">
        <v>3</v>
      </c>
      <c r="F28" s="11">
        <v>2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4">
        <v>0</v>
      </c>
      <c r="U28" s="16">
        <f t="shared" si="0"/>
        <v>5</v>
      </c>
    </row>
    <row r="29" spans="1:21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0</v>
      </c>
      <c r="F29" s="11">
        <v>1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4">
        <v>0</v>
      </c>
      <c r="U29" s="16">
        <f t="shared" si="0"/>
        <v>1</v>
      </c>
    </row>
    <row r="30" spans="1:21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4">
        <v>0</v>
      </c>
      <c r="U30" s="16">
        <f t="shared" si="0"/>
        <v>1</v>
      </c>
    </row>
    <row r="31" spans="1:21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</v>
      </c>
      <c r="L31" s="11">
        <v>1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4">
        <v>0</v>
      </c>
      <c r="U31" s="16">
        <f t="shared" si="0"/>
        <v>2</v>
      </c>
    </row>
    <row r="32" spans="1:21" x14ac:dyDescent="0.25">
      <c r="A32" s="4" t="s">
        <v>24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4">
        <v>0</v>
      </c>
      <c r="U32" s="16">
        <f t="shared" si="0"/>
        <v>1</v>
      </c>
    </row>
    <row r="33" spans="1:21" x14ac:dyDescent="0.25">
      <c r="A33" s="4" t="s">
        <v>25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1</v>
      </c>
      <c r="K33" s="11">
        <v>0</v>
      </c>
      <c r="L33" s="11">
        <v>0</v>
      </c>
      <c r="M33" s="11">
        <v>1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4">
        <v>0</v>
      </c>
      <c r="U33" s="16">
        <f t="shared" si="0"/>
        <v>2</v>
      </c>
    </row>
    <row r="34" spans="1:21" x14ac:dyDescent="0.25">
      <c r="A34" s="4" t="s">
        <v>26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4">
        <v>0</v>
      </c>
      <c r="U34" s="16">
        <f t="shared" si="0"/>
        <v>1</v>
      </c>
    </row>
    <row r="35" spans="1:21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1</v>
      </c>
      <c r="L35" s="11">
        <v>0</v>
      </c>
      <c r="M35" s="11">
        <v>0</v>
      </c>
      <c r="N35" s="11">
        <v>0</v>
      </c>
      <c r="O35" s="11">
        <v>1</v>
      </c>
      <c r="P35" s="11">
        <v>0</v>
      </c>
      <c r="Q35" s="11">
        <v>0</v>
      </c>
      <c r="R35" s="11">
        <v>0</v>
      </c>
      <c r="S35" s="11">
        <v>0</v>
      </c>
      <c r="T35" s="14">
        <v>0</v>
      </c>
      <c r="U35" s="16">
        <f t="shared" si="0"/>
        <v>2</v>
      </c>
    </row>
    <row r="36" spans="1:21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4">
        <v>0</v>
      </c>
      <c r="U36" s="16">
        <f t="shared" si="0"/>
        <v>1</v>
      </c>
    </row>
    <row r="37" spans="1:21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1">
        <v>0</v>
      </c>
      <c r="T37" s="14">
        <v>0</v>
      </c>
      <c r="U37" s="16">
        <f t="shared" si="0"/>
        <v>1</v>
      </c>
    </row>
    <row r="38" spans="1:21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0</v>
      </c>
      <c r="I38" s="11">
        <v>0</v>
      </c>
      <c r="J38" s="11">
        <v>1</v>
      </c>
      <c r="K38" s="11">
        <v>0</v>
      </c>
      <c r="L38" s="11">
        <v>0</v>
      </c>
      <c r="M38" s="11">
        <v>1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4">
        <v>0</v>
      </c>
      <c r="U38" s="16">
        <f t="shared" si="0"/>
        <v>3</v>
      </c>
    </row>
    <row r="39" spans="1:21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2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1</v>
      </c>
      <c r="P39" s="11">
        <v>0</v>
      </c>
      <c r="Q39" s="11">
        <v>0</v>
      </c>
      <c r="R39" s="11">
        <v>0</v>
      </c>
      <c r="S39" s="11">
        <v>0</v>
      </c>
      <c r="T39" s="14">
        <v>0</v>
      </c>
      <c r="U39" s="16">
        <f t="shared" si="0"/>
        <v>3</v>
      </c>
    </row>
    <row r="40" spans="1:21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2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2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4">
        <v>0</v>
      </c>
      <c r="U40" s="16">
        <f t="shared" si="0"/>
        <v>4</v>
      </c>
    </row>
    <row r="41" spans="1:21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1</v>
      </c>
      <c r="F41" s="11">
        <v>2</v>
      </c>
      <c r="G41" s="11">
        <v>0</v>
      </c>
      <c r="H41" s="11">
        <v>2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1</v>
      </c>
      <c r="S41" s="11">
        <v>1</v>
      </c>
      <c r="T41" s="14">
        <v>0</v>
      </c>
      <c r="U41" s="16">
        <f t="shared" si="0"/>
        <v>7</v>
      </c>
    </row>
    <row r="42" spans="1:21" x14ac:dyDescent="0.25">
      <c r="A42" s="4" t="s">
        <v>34</v>
      </c>
      <c r="B42" s="10">
        <v>0</v>
      </c>
      <c r="C42" s="11">
        <v>0</v>
      </c>
      <c r="D42" s="11">
        <v>0</v>
      </c>
      <c r="E42" s="11">
        <v>0</v>
      </c>
      <c r="F42" s="11">
        <v>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1</v>
      </c>
      <c r="P42" s="11">
        <v>0</v>
      </c>
      <c r="Q42" s="11">
        <v>0</v>
      </c>
      <c r="R42" s="11">
        <v>0</v>
      </c>
      <c r="S42" s="11">
        <v>0</v>
      </c>
      <c r="T42" s="14">
        <v>0</v>
      </c>
      <c r="U42" s="16">
        <f t="shared" si="0"/>
        <v>2</v>
      </c>
    </row>
    <row r="43" spans="1:21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1</v>
      </c>
      <c r="K43" s="11">
        <v>0</v>
      </c>
      <c r="L43" s="11">
        <v>0</v>
      </c>
      <c r="M43" s="11">
        <v>1</v>
      </c>
      <c r="N43" s="11">
        <v>0</v>
      </c>
      <c r="O43" s="11">
        <v>1</v>
      </c>
      <c r="P43" s="11">
        <v>0</v>
      </c>
      <c r="Q43" s="11">
        <v>0</v>
      </c>
      <c r="R43" s="11">
        <v>0</v>
      </c>
      <c r="S43" s="11">
        <v>0</v>
      </c>
      <c r="T43" s="14">
        <v>0</v>
      </c>
      <c r="U43" s="16">
        <f t="shared" si="0"/>
        <v>3</v>
      </c>
    </row>
    <row r="44" spans="1:21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2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1</v>
      </c>
      <c r="P44" s="11">
        <v>1</v>
      </c>
      <c r="Q44" s="11">
        <v>0</v>
      </c>
      <c r="R44" s="11">
        <v>0</v>
      </c>
      <c r="S44" s="11">
        <v>0</v>
      </c>
      <c r="T44" s="14">
        <v>0</v>
      </c>
      <c r="U44" s="16">
        <f t="shared" si="0"/>
        <v>4</v>
      </c>
    </row>
    <row r="45" spans="1:21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4">
        <v>0</v>
      </c>
      <c r="U45" s="16">
        <f t="shared" si="0"/>
        <v>1</v>
      </c>
    </row>
    <row r="46" spans="1:21" x14ac:dyDescent="0.25">
      <c r="A46" s="4" t="s">
        <v>38</v>
      </c>
      <c r="B46" s="10">
        <v>0</v>
      </c>
      <c r="C46" s="11">
        <v>0</v>
      </c>
      <c r="D46" s="11">
        <v>0</v>
      </c>
      <c r="E46" s="11">
        <v>1</v>
      </c>
      <c r="F46" s="11">
        <v>4</v>
      </c>
      <c r="G46" s="11">
        <v>0</v>
      </c>
      <c r="H46" s="11">
        <v>1</v>
      </c>
      <c r="I46" s="11">
        <v>0</v>
      </c>
      <c r="J46" s="11">
        <v>1</v>
      </c>
      <c r="K46" s="11">
        <v>1</v>
      </c>
      <c r="L46" s="11">
        <v>4</v>
      </c>
      <c r="M46" s="11">
        <v>1</v>
      </c>
      <c r="N46" s="11">
        <v>1</v>
      </c>
      <c r="O46" s="11">
        <v>1</v>
      </c>
      <c r="P46" s="11">
        <v>0</v>
      </c>
      <c r="Q46" s="11">
        <v>0</v>
      </c>
      <c r="R46" s="11">
        <v>0</v>
      </c>
      <c r="S46" s="11">
        <v>0</v>
      </c>
      <c r="T46" s="14">
        <v>0</v>
      </c>
      <c r="U46" s="16">
        <f t="shared" si="0"/>
        <v>15</v>
      </c>
    </row>
    <row r="47" spans="1:21" x14ac:dyDescent="0.25">
      <c r="A47" s="4" t="s">
        <v>39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4">
        <v>0</v>
      </c>
      <c r="U47" s="16">
        <f t="shared" si="0"/>
        <v>1</v>
      </c>
    </row>
    <row r="48" spans="1:21" x14ac:dyDescent="0.25">
      <c r="A48" s="4" t="s">
        <v>40</v>
      </c>
      <c r="B48" s="10">
        <v>0</v>
      </c>
      <c r="C48" s="11">
        <v>0</v>
      </c>
      <c r="D48" s="11">
        <v>0</v>
      </c>
      <c r="E48" s="11">
        <v>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4">
        <v>0</v>
      </c>
      <c r="U48" s="16">
        <f t="shared" si="0"/>
        <v>1</v>
      </c>
    </row>
    <row r="49" spans="1:21" x14ac:dyDescent="0.25">
      <c r="A49" s="4" t="s">
        <v>41</v>
      </c>
      <c r="B49" s="10">
        <v>0</v>
      </c>
      <c r="C49" s="11">
        <v>0</v>
      </c>
      <c r="D49" s="11">
        <v>0</v>
      </c>
      <c r="E49" s="11">
        <v>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4">
        <v>0</v>
      </c>
      <c r="U49" s="16">
        <f t="shared" si="0"/>
        <v>1</v>
      </c>
    </row>
    <row r="50" spans="1:21" x14ac:dyDescent="0.25">
      <c r="A50" s="4" t="s">
        <v>42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1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4">
        <v>0</v>
      </c>
      <c r="U50" s="16">
        <f t="shared" si="0"/>
        <v>1</v>
      </c>
    </row>
    <row r="51" spans="1:21" x14ac:dyDescent="0.25">
      <c r="A51" s="4" t="s">
        <v>43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4">
        <v>1</v>
      </c>
      <c r="U51" s="16">
        <f t="shared" si="0"/>
        <v>1</v>
      </c>
    </row>
    <row r="52" spans="1:21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1</v>
      </c>
      <c r="T52" s="14">
        <v>0</v>
      </c>
      <c r="U52" s="16">
        <f t="shared" si="0"/>
        <v>1</v>
      </c>
    </row>
    <row r="53" spans="1:21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3</v>
      </c>
      <c r="I53" s="11">
        <v>0</v>
      </c>
      <c r="J53" s="11">
        <v>6</v>
      </c>
      <c r="K53" s="11">
        <v>1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4">
        <v>0</v>
      </c>
      <c r="U53" s="16">
        <f t="shared" si="0"/>
        <v>10</v>
      </c>
    </row>
    <row r="54" spans="1:21" x14ac:dyDescent="0.25">
      <c r="A54" s="4" t="s">
        <v>46</v>
      </c>
      <c r="B54" s="10">
        <v>0</v>
      </c>
      <c r="C54" s="11">
        <v>0</v>
      </c>
      <c r="D54" s="11">
        <v>0</v>
      </c>
      <c r="E54" s="11">
        <v>0</v>
      </c>
      <c r="F54" s="11">
        <v>3</v>
      </c>
      <c r="G54" s="11">
        <v>0</v>
      </c>
      <c r="H54" s="11">
        <v>0</v>
      </c>
      <c r="I54" s="11">
        <v>0</v>
      </c>
      <c r="J54" s="11">
        <v>1</v>
      </c>
      <c r="K54" s="11">
        <v>0</v>
      </c>
      <c r="L54" s="11">
        <v>1</v>
      </c>
      <c r="M54" s="11">
        <v>3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4">
        <v>0</v>
      </c>
      <c r="U54" s="16">
        <f t="shared" si="0"/>
        <v>8</v>
      </c>
    </row>
    <row r="55" spans="1:21" x14ac:dyDescent="0.25">
      <c r="A55" s="4" t="s">
        <v>47</v>
      </c>
      <c r="B55" s="10">
        <v>0</v>
      </c>
      <c r="C55" s="11">
        <v>0</v>
      </c>
      <c r="D55" s="11">
        <v>0</v>
      </c>
      <c r="E55" s="11">
        <v>1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4">
        <v>0</v>
      </c>
      <c r="U55" s="16">
        <f t="shared" si="0"/>
        <v>1</v>
      </c>
    </row>
    <row r="56" spans="1:21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4">
        <v>0</v>
      </c>
      <c r="U56" s="16">
        <f t="shared" si="0"/>
        <v>1</v>
      </c>
    </row>
    <row r="57" spans="1:21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1</v>
      </c>
      <c r="G57" s="11">
        <v>0</v>
      </c>
      <c r="H57" s="11">
        <v>0</v>
      </c>
      <c r="I57" s="11">
        <v>0</v>
      </c>
      <c r="J57" s="11">
        <v>0</v>
      </c>
      <c r="K57" s="11">
        <v>1</v>
      </c>
      <c r="L57" s="11">
        <v>0</v>
      </c>
      <c r="M57" s="11">
        <v>0</v>
      </c>
      <c r="N57" s="11">
        <v>0</v>
      </c>
      <c r="O57" s="11">
        <v>1</v>
      </c>
      <c r="P57" s="11">
        <v>0</v>
      </c>
      <c r="Q57" s="11">
        <v>0</v>
      </c>
      <c r="R57" s="11">
        <v>0</v>
      </c>
      <c r="S57" s="11">
        <v>0</v>
      </c>
      <c r="T57" s="14">
        <v>0</v>
      </c>
      <c r="U57" s="16">
        <f t="shared" si="0"/>
        <v>3</v>
      </c>
    </row>
    <row r="58" spans="1:21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4">
        <v>0</v>
      </c>
      <c r="U58" s="16">
        <f t="shared" si="0"/>
        <v>1</v>
      </c>
    </row>
    <row r="59" spans="1:21" x14ac:dyDescent="0.25">
      <c r="A59" s="4" t="s">
        <v>51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1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4">
        <v>0</v>
      </c>
      <c r="U59" s="16">
        <f t="shared" si="0"/>
        <v>1</v>
      </c>
    </row>
    <row r="60" spans="1:21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1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1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4">
        <v>0</v>
      </c>
      <c r="U60" s="16">
        <f t="shared" si="0"/>
        <v>2</v>
      </c>
    </row>
    <row r="61" spans="1:21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1</v>
      </c>
      <c r="F61" s="11">
        <v>3</v>
      </c>
      <c r="G61" s="11">
        <v>0</v>
      </c>
      <c r="H61" s="11">
        <v>1</v>
      </c>
      <c r="I61" s="11">
        <v>0</v>
      </c>
      <c r="J61" s="11">
        <v>3</v>
      </c>
      <c r="K61" s="11">
        <v>2</v>
      </c>
      <c r="L61" s="11">
        <v>1</v>
      </c>
      <c r="M61" s="11">
        <v>1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4">
        <v>0</v>
      </c>
      <c r="U61" s="16">
        <f t="shared" si="0"/>
        <v>12</v>
      </c>
    </row>
    <row r="62" spans="1:21" x14ac:dyDescent="0.25">
      <c r="A62" s="4" t="s">
        <v>54</v>
      </c>
      <c r="B62" s="10">
        <v>0</v>
      </c>
      <c r="C62" s="11">
        <v>0</v>
      </c>
      <c r="D62" s="11">
        <v>0</v>
      </c>
      <c r="E62" s="11">
        <v>0</v>
      </c>
      <c r="F62" s="11">
        <v>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1</v>
      </c>
      <c r="P62" s="11">
        <v>0</v>
      </c>
      <c r="Q62" s="11">
        <v>0</v>
      </c>
      <c r="R62" s="11">
        <v>0</v>
      </c>
      <c r="S62" s="11">
        <v>0</v>
      </c>
      <c r="T62" s="14">
        <v>0</v>
      </c>
      <c r="U62" s="16">
        <f t="shared" si="0"/>
        <v>2</v>
      </c>
    </row>
    <row r="63" spans="1:21" x14ac:dyDescent="0.25">
      <c r="A63" s="4" t="s">
        <v>55</v>
      </c>
      <c r="B63" s="10">
        <v>0</v>
      </c>
      <c r="C63" s="11">
        <v>0</v>
      </c>
      <c r="D63" s="11">
        <v>0</v>
      </c>
      <c r="E63" s="11">
        <v>0</v>
      </c>
      <c r="F63" s="11">
        <v>5</v>
      </c>
      <c r="G63" s="11">
        <v>0</v>
      </c>
      <c r="H63" s="11">
        <v>1</v>
      </c>
      <c r="I63" s="11">
        <v>0</v>
      </c>
      <c r="J63" s="11">
        <v>3</v>
      </c>
      <c r="K63" s="11">
        <v>2</v>
      </c>
      <c r="L63" s="11">
        <v>3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1</v>
      </c>
      <c r="T63" s="14">
        <v>0</v>
      </c>
      <c r="U63" s="16">
        <f t="shared" si="0"/>
        <v>15</v>
      </c>
    </row>
    <row r="64" spans="1:21" x14ac:dyDescent="0.25">
      <c r="A64" s="4" t="s">
        <v>56</v>
      </c>
      <c r="B64" s="10">
        <v>0</v>
      </c>
      <c r="C64" s="11">
        <v>0</v>
      </c>
      <c r="D64" s="11">
        <v>0</v>
      </c>
      <c r="E64" s="11">
        <v>0</v>
      </c>
      <c r="F64" s="11">
        <v>1</v>
      </c>
      <c r="G64" s="11">
        <v>0</v>
      </c>
      <c r="H64" s="11">
        <v>0</v>
      </c>
      <c r="I64" s="11">
        <v>0</v>
      </c>
      <c r="J64" s="11">
        <v>0</v>
      </c>
      <c r="K64" s="11">
        <v>2</v>
      </c>
      <c r="L64" s="11">
        <v>2</v>
      </c>
      <c r="M64" s="11">
        <v>12</v>
      </c>
      <c r="N64" s="11">
        <v>0</v>
      </c>
      <c r="O64" s="11">
        <v>0</v>
      </c>
      <c r="P64" s="11">
        <v>0</v>
      </c>
      <c r="Q64" s="11">
        <v>0</v>
      </c>
      <c r="R64" s="11">
        <v>1</v>
      </c>
      <c r="S64" s="11">
        <v>0</v>
      </c>
      <c r="T64" s="14">
        <v>0</v>
      </c>
      <c r="U64" s="16">
        <f t="shared" si="0"/>
        <v>18</v>
      </c>
    </row>
    <row r="65" spans="1:21" x14ac:dyDescent="0.25">
      <c r="A65" s="4" t="s">
        <v>57</v>
      </c>
      <c r="B65" s="10">
        <v>0</v>
      </c>
      <c r="C65" s="11">
        <v>0</v>
      </c>
      <c r="D65" s="11">
        <v>0</v>
      </c>
      <c r="E65" s="11">
        <v>1</v>
      </c>
      <c r="F65" s="11">
        <v>0</v>
      </c>
      <c r="G65" s="11">
        <v>0</v>
      </c>
      <c r="H65" s="11">
        <v>0</v>
      </c>
      <c r="I65" s="11">
        <v>0</v>
      </c>
      <c r="J65" s="11">
        <v>1</v>
      </c>
      <c r="K65" s="11">
        <v>0</v>
      </c>
      <c r="L65" s="11">
        <v>0</v>
      </c>
      <c r="M65" s="11">
        <v>0</v>
      </c>
      <c r="N65" s="11">
        <v>0</v>
      </c>
      <c r="O65" s="11">
        <v>1</v>
      </c>
      <c r="P65" s="11">
        <v>0</v>
      </c>
      <c r="Q65" s="11">
        <v>0</v>
      </c>
      <c r="R65" s="11">
        <v>0</v>
      </c>
      <c r="S65" s="11">
        <v>0</v>
      </c>
      <c r="T65" s="14">
        <v>0</v>
      </c>
      <c r="U65" s="16">
        <f t="shared" si="0"/>
        <v>3</v>
      </c>
    </row>
    <row r="66" spans="1:21" x14ac:dyDescent="0.25">
      <c r="A66" s="4" t="s">
        <v>58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1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4">
        <v>0</v>
      </c>
      <c r="U66" s="16">
        <f t="shared" si="0"/>
        <v>1</v>
      </c>
    </row>
    <row r="67" spans="1:21" x14ac:dyDescent="0.25">
      <c r="A67" s="4" t="s">
        <v>59</v>
      </c>
      <c r="B67" s="10">
        <v>0</v>
      </c>
      <c r="C67" s="11">
        <v>0</v>
      </c>
      <c r="D67" s="11">
        <v>0</v>
      </c>
      <c r="E67" s="11">
        <v>1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4">
        <v>0</v>
      </c>
      <c r="U67" s="16">
        <f t="shared" si="0"/>
        <v>1</v>
      </c>
    </row>
    <row r="68" spans="1:21" x14ac:dyDescent="0.25">
      <c r="A68" s="4" t="s">
        <v>60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1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4">
        <v>0</v>
      </c>
      <c r="U68" s="16">
        <f t="shared" si="0"/>
        <v>1</v>
      </c>
    </row>
    <row r="69" spans="1:21" x14ac:dyDescent="0.25">
      <c r="A69" s="4" t="s">
        <v>61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1</v>
      </c>
      <c r="K69" s="11">
        <v>0</v>
      </c>
      <c r="L69" s="11">
        <v>1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4">
        <v>0</v>
      </c>
      <c r="U69" s="16">
        <f t="shared" si="0"/>
        <v>2</v>
      </c>
    </row>
    <row r="70" spans="1:21" x14ac:dyDescent="0.25">
      <c r="A70" s="4" t="s">
        <v>62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1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4">
        <v>0</v>
      </c>
      <c r="U70" s="16">
        <f t="shared" si="0"/>
        <v>1</v>
      </c>
    </row>
    <row r="71" spans="1:21" x14ac:dyDescent="0.25">
      <c r="A71" s="4" t="s">
        <v>63</v>
      </c>
      <c r="B71" s="10">
        <v>0</v>
      </c>
      <c r="C71" s="11">
        <v>0</v>
      </c>
      <c r="D71" s="11">
        <v>0</v>
      </c>
      <c r="E71" s="11">
        <v>0</v>
      </c>
      <c r="F71" s="11">
        <v>1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4">
        <v>0</v>
      </c>
      <c r="U71" s="16">
        <f t="shared" si="0"/>
        <v>1</v>
      </c>
    </row>
    <row r="72" spans="1:21" x14ac:dyDescent="0.25">
      <c r="A72" s="4" t="s">
        <v>64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4">
        <v>0</v>
      </c>
      <c r="U72" s="16">
        <f t="shared" si="0"/>
        <v>1</v>
      </c>
    </row>
    <row r="73" spans="1:21" x14ac:dyDescent="0.25">
      <c r="A73" s="4" t="s">
        <v>65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1</v>
      </c>
      <c r="K73" s="11">
        <v>2</v>
      </c>
      <c r="L73" s="11">
        <v>0</v>
      </c>
      <c r="M73" s="11">
        <v>1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4">
        <v>0</v>
      </c>
      <c r="U73" s="16">
        <f t="shared" ref="U73:U85" si="1">SUM(B73:T73)</f>
        <v>4</v>
      </c>
    </row>
    <row r="74" spans="1:21" x14ac:dyDescent="0.25">
      <c r="A74" s="4" t="s">
        <v>66</v>
      </c>
      <c r="B74" s="10">
        <v>0</v>
      </c>
      <c r="C74" s="11">
        <v>0</v>
      </c>
      <c r="D74" s="11">
        <v>0</v>
      </c>
      <c r="E74" s="11">
        <v>0</v>
      </c>
      <c r="F74" s="11">
        <v>3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1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4">
        <v>0</v>
      </c>
      <c r="U74" s="16">
        <f t="shared" si="1"/>
        <v>4</v>
      </c>
    </row>
    <row r="75" spans="1:21" x14ac:dyDescent="0.25">
      <c r="A75" s="4" t="s">
        <v>67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1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2</v>
      </c>
      <c r="T75" s="14">
        <v>0</v>
      </c>
      <c r="U75" s="16">
        <f t="shared" si="1"/>
        <v>3</v>
      </c>
    </row>
    <row r="76" spans="1:21" x14ac:dyDescent="0.25">
      <c r="A76" s="4" t="s">
        <v>68</v>
      </c>
      <c r="B76" s="10">
        <v>0</v>
      </c>
      <c r="C76" s="11">
        <v>0</v>
      </c>
      <c r="D76" s="11">
        <v>0</v>
      </c>
      <c r="E76" s="11">
        <v>0</v>
      </c>
      <c r="F76" s="11">
        <v>1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4">
        <v>0</v>
      </c>
      <c r="U76" s="16">
        <f t="shared" si="1"/>
        <v>1</v>
      </c>
    </row>
    <row r="77" spans="1:21" x14ac:dyDescent="0.25">
      <c r="A77" s="4" t="s">
        <v>69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1</v>
      </c>
      <c r="R77" s="11">
        <v>0</v>
      </c>
      <c r="S77" s="11">
        <v>0</v>
      </c>
      <c r="T77" s="14">
        <v>0</v>
      </c>
      <c r="U77" s="16">
        <f t="shared" si="1"/>
        <v>1</v>
      </c>
    </row>
    <row r="78" spans="1:21" x14ac:dyDescent="0.25">
      <c r="A78" s="4" t="s">
        <v>70</v>
      </c>
      <c r="B78" s="10">
        <v>0</v>
      </c>
      <c r="C78" s="11">
        <v>0</v>
      </c>
      <c r="D78" s="11">
        <v>0</v>
      </c>
      <c r="E78" s="11">
        <v>0</v>
      </c>
      <c r="F78" s="11">
        <v>48</v>
      </c>
      <c r="G78" s="11">
        <v>0</v>
      </c>
      <c r="H78" s="11">
        <v>0</v>
      </c>
      <c r="I78" s="11">
        <v>0</v>
      </c>
      <c r="J78" s="11">
        <v>3</v>
      </c>
      <c r="K78" s="11">
        <v>0</v>
      </c>
      <c r="L78" s="11">
        <v>315</v>
      </c>
      <c r="M78" s="11">
        <v>202</v>
      </c>
      <c r="N78" s="11">
        <v>0</v>
      </c>
      <c r="O78" s="11">
        <v>21</v>
      </c>
      <c r="P78" s="11">
        <v>0</v>
      </c>
      <c r="Q78" s="11">
        <v>0</v>
      </c>
      <c r="R78" s="11">
        <v>130</v>
      </c>
      <c r="S78" s="11">
        <v>0</v>
      </c>
      <c r="T78" s="14">
        <v>0</v>
      </c>
      <c r="U78" s="16">
        <f t="shared" si="1"/>
        <v>719</v>
      </c>
    </row>
    <row r="79" spans="1:21" x14ac:dyDescent="0.25">
      <c r="A79" s="4" t="s">
        <v>71</v>
      </c>
      <c r="B79" s="10">
        <v>0</v>
      </c>
      <c r="C79" s="11">
        <v>0</v>
      </c>
      <c r="D79" s="11">
        <v>1</v>
      </c>
      <c r="E79" s="11">
        <v>0</v>
      </c>
      <c r="F79" s="11">
        <v>5</v>
      </c>
      <c r="G79" s="11">
        <v>0</v>
      </c>
      <c r="H79" s="11">
        <v>0</v>
      </c>
      <c r="I79" s="11">
        <v>0</v>
      </c>
      <c r="J79" s="11">
        <v>0</v>
      </c>
      <c r="K79" s="11">
        <v>2</v>
      </c>
      <c r="L79" s="11">
        <v>0</v>
      </c>
      <c r="M79" s="11">
        <v>0</v>
      </c>
      <c r="N79" s="11">
        <v>0</v>
      </c>
      <c r="O79" s="11">
        <v>0</v>
      </c>
      <c r="P79" s="11">
        <v>2</v>
      </c>
      <c r="Q79" s="11">
        <v>0</v>
      </c>
      <c r="R79" s="11">
        <v>0</v>
      </c>
      <c r="S79" s="11">
        <v>0</v>
      </c>
      <c r="T79" s="14">
        <v>0</v>
      </c>
      <c r="U79" s="16">
        <f t="shared" si="1"/>
        <v>10</v>
      </c>
    </row>
    <row r="80" spans="1:21" x14ac:dyDescent="0.25">
      <c r="A80" s="4" t="s">
        <v>72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1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4">
        <v>0</v>
      </c>
      <c r="U80" s="16">
        <f t="shared" si="1"/>
        <v>1</v>
      </c>
    </row>
    <row r="81" spans="1:21" x14ac:dyDescent="0.25">
      <c r="A81" s="4" t="s">
        <v>73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1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4">
        <v>0</v>
      </c>
      <c r="U81" s="16">
        <f t="shared" si="1"/>
        <v>1</v>
      </c>
    </row>
    <row r="82" spans="1:21" x14ac:dyDescent="0.25">
      <c r="A82" s="4" t="s">
        <v>74</v>
      </c>
      <c r="B82" s="10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2</v>
      </c>
      <c r="T82" s="14">
        <v>0</v>
      </c>
      <c r="U82" s="16">
        <f t="shared" si="1"/>
        <v>2</v>
      </c>
    </row>
    <row r="83" spans="1:21" x14ac:dyDescent="0.25">
      <c r="A83" s="4" t="s">
        <v>75</v>
      </c>
      <c r="B83" s="10">
        <v>0</v>
      </c>
      <c r="C83" s="11">
        <v>0</v>
      </c>
      <c r="D83" s="11">
        <v>0</v>
      </c>
      <c r="E83" s="11">
        <v>0</v>
      </c>
      <c r="F83" s="11">
        <v>1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1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1</v>
      </c>
      <c r="T83" s="14">
        <v>0</v>
      </c>
      <c r="U83" s="16">
        <f t="shared" si="1"/>
        <v>3</v>
      </c>
    </row>
    <row r="84" spans="1:21" x14ac:dyDescent="0.25">
      <c r="A84" s="4" t="s">
        <v>76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1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4">
        <v>0</v>
      </c>
      <c r="U84" s="16">
        <f t="shared" si="1"/>
        <v>1</v>
      </c>
    </row>
    <row r="85" spans="1:21" x14ac:dyDescent="0.25">
      <c r="A85" s="2" t="s">
        <v>98</v>
      </c>
      <c r="B85" s="12">
        <v>1</v>
      </c>
      <c r="C85" s="13">
        <v>1</v>
      </c>
      <c r="D85" s="13">
        <v>1</v>
      </c>
      <c r="E85" s="13">
        <v>17</v>
      </c>
      <c r="F85" s="13">
        <v>134</v>
      </c>
      <c r="G85" s="13">
        <v>1</v>
      </c>
      <c r="H85" s="13">
        <v>11</v>
      </c>
      <c r="I85" s="13">
        <v>1</v>
      </c>
      <c r="J85" s="13">
        <v>45</v>
      </c>
      <c r="K85" s="13">
        <v>43</v>
      </c>
      <c r="L85" s="13">
        <v>348</v>
      </c>
      <c r="M85" s="13">
        <v>238</v>
      </c>
      <c r="N85" s="13">
        <v>1</v>
      </c>
      <c r="O85" s="13">
        <v>36</v>
      </c>
      <c r="P85" s="13">
        <v>3</v>
      </c>
      <c r="Q85" s="13">
        <v>2</v>
      </c>
      <c r="R85" s="13">
        <v>133</v>
      </c>
      <c r="S85" s="13">
        <v>11</v>
      </c>
      <c r="T85" s="13">
        <v>3</v>
      </c>
      <c r="U85" s="18">
        <f t="shared" si="1"/>
        <v>1030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workbookViewId="0">
      <selection sqref="A1:T78"/>
    </sheetView>
  </sheetViews>
  <sheetFormatPr defaultRowHeight="15" x14ac:dyDescent="0.25"/>
  <cols>
    <col min="1" max="1" width="30" customWidth="1"/>
    <col min="2" max="5" width="2" customWidth="1"/>
    <col min="6" max="6" width="3" customWidth="1"/>
    <col min="7" max="10" width="2" customWidth="1"/>
    <col min="11" max="11" width="3" customWidth="1"/>
    <col min="12" max="13" width="4" customWidth="1"/>
    <col min="14" max="14" width="2" customWidth="1"/>
    <col min="15" max="15" width="3" customWidth="1"/>
    <col min="16" max="17" width="2" customWidth="1"/>
    <col min="18" max="18" width="4" customWidth="1"/>
    <col min="19" max="20" width="2" customWidth="1"/>
  </cols>
  <sheetData>
    <row r="1" spans="1:20" x14ac:dyDescent="0.2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J1" t="s">
        <v>86</v>
      </c>
      <c r="K1" t="s">
        <v>87</v>
      </c>
      <c r="L1" t="s">
        <v>88</v>
      </c>
      <c r="M1" t="s">
        <v>89</v>
      </c>
      <c r="N1" t="s">
        <v>90</v>
      </c>
      <c r="O1" t="s">
        <v>91</v>
      </c>
      <c r="P1" t="s">
        <v>92</v>
      </c>
      <c r="Q1" t="s">
        <v>93</v>
      </c>
      <c r="R1" t="s">
        <v>94</v>
      </c>
      <c r="S1" t="s">
        <v>95</v>
      </c>
      <c r="T1" t="s">
        <v>96</v>
      </c>
    </row>
    <row r="2" spans="1:20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4</v>
      </c>
      <c r="G2">
        <v>0</v>
      </c>
      <c r="H2">
        <v>0</v>
      </c>
      <c r="I2">
        <v>0</v>
      </c>
      <c r="J2">
        <v>2</v>
      </c>
      <c r="K2">
        <v>1</v>
      </c>
      <c r="L2">
        <v>0</v>
      </c>
      <c r="M2">
        <v>2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2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5">
      <c r="A4" t="s">
        <v>2</v>
      </c>
      <c r="B4">
        <v>0</v>
      </c>
      <c r="C4">
        <v>0</v>
      </c>
      <c r="D4">
        <v>0</v>
      </c>
      <c r="E4">
        <v>1</v>
      </c>
      <c r="F4">
        <v>10</v>
      </c>
      <c r="G4">
        <v>0</v>
      </c>
      <c r="H4">
        <v>0</v>
      </c>
      <c r="I4">
        <v>0</v>
      </c>
      <c r="J4">
        <v>0</v>
      </c>
      <c r="K4">
        <v>0</v>
      </c>
      <c r="L4">
        <v>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2</v>
      </c>
      <c r="M5">
        <v>4</v>
      </c>
      <c r="N5">
        <v>0</v>
      </c>
      <c r="O5">
        <v>0</v>
      </c>
      <c r="P5">
        <v>0</v>
      </c>
      <c r="Q5">
        <v>0</v>
      </c>
      <c r="R5">
        <v>1</v>
      </c>
      <c r="S5">
        <v>1</v>
      </c>
      <c r="T5">
        <v>0</v>
      </c>
    </row>
    <row r="6" spans="1:20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</row>
    <row r="7" spans="1:20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5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</row>
    <row r="10" spans="1:20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3</v>
      </c>
      <c r="K11">
        <v>0</v>
      </c>
      <c r="L11">
        <v>5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4</v>
      </c>
      <c r="L12">
        <v>0</v>
      </c>
      <c r="M12">
        <v>3</v>
      </c>
      <c r="N12">
        <v>0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</row>
    <row r="14" spans="1:20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5">
      <c r="A15" t="s">
        <v>13</v>
      </c>
      <c r="B15">
        <v>1</v>
      </c>
      <c r="C15">
        <v>1</v>
      </c>
      <c r="D15">
        <v>0</v>
      </c>
      <c r="E15">
        <v>0</v>
      </c>
      <c r="F15">
        <v>14</v>
      </c>
      <c r="G15">
        <v>0</v>
      </c>
      <c r="H15">
        <v>0</v>
      </c>
      <c r="I15">
        <v>0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</row>
    <row r="16" spans="1:20" x14ac:dyDescent="0.25">
      <c r="A16" t="s">
        <v>14</v>
      </c>
      <c r="B16">
        <v>0</v>
      </c>
      <c r="C16">
        <v>0</v>
      </c>
      <c r="D16">
        <v>0</v>
      </c>
      <c r="E16">
        <v>1</v>
      </c>
      <c r="F16">
        <v>6</v>
      </c>
      <c r="G16">
        <v>0</v>
      </c>
      <c r="H16">
        <v>0</v>
      </c>
      <c r="I16">
        <v>0</v>
      </c>
      <c r="J16">
        <v>2</v>
      </c>
      <c r="K16">
        <v>2</v>
      </c>
      <c r="L16">
        <v>0</v>
      </c>
      <c r="M16">
        <v>0</v>
      </c>
      <c r="N16">
        <v>0</v>
      </c>
      <c r="O16">
        <v>2</v>
      </c>
      <c r="P16">
        <v>0</v>
      </c>
      <c r="Q16">
        <v>0</v>
      </c>
      <c r="R16">
        <v>0</v>
      </c>
      <c r="S16">
        <v>1</v>
      </c>
      <c r="T16">
        <v>0</v>
      </c>
    </row>
    <row r="17" spans="1:20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5">
      <c r="A21" t="s">
        <v>19</v>
      </c>
      <c r="B21">
        <v>0</v>
      </c>
      <c r="C21">
        <v>0</v>
      </c>
      <c r="D21">
        <v>0</v>
      </c>
      <c r="E21">
        <v>2</v>
      </c>
      <c r="F21">
        <v>8</v>
      </c>
      <c r="G21">
        <v>1</v>
      </c>
      <c r="H21">
        <v>1</v>
      </c>
      <c r="I21">
        <v>1</v>
      </c>
      <c r="J21">
        <v>4</v>
      </c>
      <c r="K21">
        <v>12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5">
      <c r="A22" t="s">
        <v>20</v>
      </c>
      <c r="B22">
        <v>0</v>
      </c>
      <c r="C22">
        <v>0</v>
      </c>
      <c r="D22">
        <v>0</v>
      </c>
      <c r="E22">
        <v>3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1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2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 t="s">
        <v>33</v>
      </c>
      <c r="B35">
        <v>0</v>
      </c>
      <c r="C35">
        <v>0</v>
      </c>
      <c r="D35">
        <v>0</v>
      </c>
      <c r="E35">
        <v>1</v>
      </c>
      <c r="F35">
        <v>2</v>
      </c>
      <c r="G35">
        <v>0</v>
      </c>
      <c r="H35">
        <v>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1</v>
      </c>
      <c r="S35">
        <v>1</v>
      </c>
      <c r="T35">
        <v>0</v>
      </c>
    </row>
    <row r="36" spans="1:20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1</v>
      </c>
      <c r="N37">
        <v>0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5">
      <c r="A38" t="s">
        <v>36</v>
      </c>
      <c r="B38">
        <v>0</v>
      </c>
      <c r="C38">
        <v>0</v>
      </c>
      <c r="D38">
        <v>0</v>
      </c>
      <c r="E38">
        <v>2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1:20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5">
      <c r="A40" t="s">
        <v>38</v>
      </c>
      <c r="B40">
        <v>0</v>
      </c>
      <c r="C40">
        <v>0</v>
      </c>
      <c r="D40">
        <v>0</v>
      </c>
      <c r="E40">
        <v>1</v>
      </c>
      <c r="F40">
        <v>4</v>
      </c>
      <c r="G40">
        <v>0</v>
      </c>
      <c r="H40">
        <v>1</v>
      </c>
      <c r="I40">
        <v>0</v>
      </c>
      <c r="J40">
        <v>1</v>
      </c>
      <c r="K40">
        <v>1</v>
      </c>
      <c r="L40">
        <v>4</v>
      </c>
      <c r="M40">
        <v>1</v>
      </c>
      <c r="N40">
        <v>1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5">
      <c r="A42" t="s">
        <v>40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5">
      <c r="A43" t="s">
        <v>41</v>
      </c>
      <c r="B43">
        <v>0</v>
      </c>
      <c r="C43">
        <v>0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</row>
    <row r="46" spans="1:20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</v>
      </c>
      <c r="T46">
        <v>0</v>
      </c>
    </row>
    <row r="47" spans="1:20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3</v>
      </c>
      <c r="I47">
        <v>0</v>
      </c>
      <c r="J47">
        <v>6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3</v>
      </c>
      <c r="G48">
        <v>0</v>
      </c>
      <c r="H48">
        <v>0</v>
      </c>
      <c r="I48">
        <v>0</v>
      </c>
      <c r="J48">
        <v>1</v>
      </c>
      <c r="K48">
        <v>0</v>
      </c>
      <c r="L48">
        <v>1</v>
      </c>
      <c r="M48">
        <v>3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x14ac:dyDescent="0.25">
      <c r="A49" t="s">
        <v>47</v>
      </c>
      <c r="B49">
        <v>0</v>
      </c>
      <c r="C49">
        <v>0</v>
      </c>
      <c r="D49">
        <v>0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0</v>
      </c>
      <c r="N51">
        <v>0</v>
      </c>
      <c r="O51">
        <v>1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x14ac:dyDescent="0.25">
      <c r="A55" t="s">
        <v>53</v>
      </c>
      <c r="B55">
        <v>0</v>
      </c>
      <c r="C55">
        <v>0</v>
      </c>
      <c r="D55">
        <v>0</v>
      </c>
      <c r="E55">
        <v>1</v>
      </c>
      <c r="F55">
        <v>3</v>
      </c>
      <c r="G55">
        <v>0</v>
      </c>
      <c r="H55">
        <v>1</v>
      </c>
      <c r="I55">
        <v>0</v>
      </c>
      <c r="J55">
        <v>3</v>
      </c>
      <c r="K55">
        <v>2</v>
      </c>
      <c r="L55">
        <v>1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5</v>
      </c>
      <c r="G57">
        <v>0</v>
      </c>
      <c r="H57">
        <v>1</v>
      </c>
      <c r="I57">
        <v>0</v>
      </c>
      <c r="J57">
        <v>3</v>
      </c>
      <c r="K57">
        <v>2</v>
      </c>
      <c r="L57">
        <v>3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</v>
      </c>
      <c r="T57">
        <v>0</v>
      </c>
    </row>
    <row r="58" spans="1:20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2</v>
      </c>
      <c r="L58">
        <v>2</v>
      </c>
      <c r="M58">
        <v>12</v>
      </c>
      <c r="N58">
        <v>0</v>
      </c>
      <c r="O58">
        <v>0</v>
      </c>
      <c r="P58">
        <v>0</v>
      </c>
      <c r="Q58">
        <v>0</v>
      </c>
      <c r="R58">
        <v>1</v>
      </c>
      <c r="S58">
        <v>0</v>
      </c>
      <c r="T58">
        <v>0</v>
      </c>
    </row>
    <row r="59" spans="1:20" x14ac:dyDescent="0.25">
      <c r="A59" t="s">
        <v>57</v>
      </c>
      <c r="B59">
        <v>0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x14ac:dyDescent="0.25">
      <c r="A61" t="s">
        <v>59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1</v>
      </c>
      <c r="K63">
        <v>0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  <c r="K67">
        <v>2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3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</v>
      </c>
      <c r="T69">
        <v>0</v>
      </c>
    </row>
    <row r="70" spans="1:20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1</v>
      </c>
      <c r="R71">
        <v>0</v>
      </c>
      <c r="S71">
        <v>0</v>
      </c>
      <c r="T71">
        <v>0</v>
      </c>
    </row>
    <row r="72" spans="1:20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48</v>
      </c>
      <c r="G72">
        <v>0</v>
      </c>
      <c r="H72">
        <v>0</v>
      </c>
      <c r="I72">
        <v>0</v>
      </c>
      <c r="J72">
        <v>3</v>
      </c>
      <c r="K72">
        <v>0</v>
      </c>
      <c r="L72">
        <v>315</v>
      </c>
      <c r="M72">
        <v>202</v>
      </c>
      <c r="N72">
        <v>0</v>
      </c>
      <c r="O72">
        <v>21</v>
      </c>
      <c r="P72">
        <v>0</v>
      </c>
      <c r="Q72">
        <v>0</v>
      </c>
      <c r="R72">
        <v>130</v>
      </c>
      <c r="S72">
        <v>0</v>
      </c>
      <c r="T72">
        <v>0</v>
      </c>
    </row>
    <row r="73" spans="1:20" x14ac:dyDescent="0.25">
      <c r="A73" t="s">
        <v>71</v>
      </c>
      <c r="B73">
        <v>0</v>
      </c>
      <c r="C73">
        <v>0</v>
      </c>
      <c r="D73">
        <v>1</v>
      </c>
      <c r="E73">
        <v>0</v>
      </c>
      <c r="F73">
        <v>5</v>
      </c>
      <c r="G73">
        <v>0</v>
      </c>
      <c r="H73">
        <v>0</v>
      </c>
      <c r="I73">
        <v>0</v>
      </c>
      <c r="J73">
        <v>0</v>
      </c>
      <c r="K73">
        <v>2</v>
      </c>
      <c r="L73">
        <v>0</v>
      </c>
      <c r="M73">
        <v>0</v>
      </c>
      <c r="N73">
        <v>0</v>
      </c>
      <c r="O73">
        <v>0</v>
      </c>
      <c r="P73">
        <v>2</v>
      </c>
      <c r="Q73">
        <v>0</v>
      </c>
      <c r="R73">
        <v>0</v>
      </c>
      <c r="S73">
        <v>0</v>
      </c>
      <c r="T73">
        <v>0</v>
      </c>
    </row>
    <row r="74" spans="1:20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2</v>
      </c>
      <c r="T76">
        <v>0</v>
      </c>
    </row>
    <row r="77" spans="1:20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</v>
      </c>
      <c r="T77">
        <v>0</v>
      </c>
    </row>
    <row r="78" spans="1:20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2016-06-29T19:24:52Z</dcterms:created>
  <dcterms:modified xsi:type="dcterms:W3CDTF">2016-06-29T19:24:52Z</dcterms:modified>
</cp:coreProperties>
</file>