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480" yWindow="60" windowWidth="14355" windowHeight="9525"/>
  </bookViews>
  <sheets>
    <sheet name="Sheet1" sheetId="2" r:id="rId1"/>
    <sheet name="TABHTRK" sheetId="1" r:id="rId2"/>
  </sheets>
  <definedNames>
    <definedName name="_xlnm.Print_Titles" localSheetId="0">Sheet1!$10:$10</definedName>
  </definedNames>
  <calcPr calcId="171027"/>
  <pivotCaches>
    <pivotCache cacheId="1" r:id="rId3"/>
  </pivotCaches>
</workbook>
</file>

<file path=xl/calcChain.xml><?xml version="1.0" encoding="utf-8"?>
<calcChain xmlns="http://schemas.openxmlformats.org/spreadsheetml/2006/main">
  <c r="U89" i="2" l="1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<sst xmlns="http://schemas.openxmlformats.org/spreadsheetml/2006/main" count="202" uniqueCount="123">
  <si>
    <t>ACCOMACK</t>
  </si>
  <si>
    <t>ALEXANDRIA CITY</t>
  </si>
  <si>
    <t>AMHERST</t>
  </si>
  <si>
    <t>ARLINGTON</t>
  </si>
  <si>
    <t>AUGUSTA</t>
  </si>
  <si>
    <t>BEDFORD COUNTY</t>
  </si>
  <si>
    <t>BOTETOURT</t>
  </si>
  <si>
    <t>CAMPBELL</t>
  </si>
  <si>
    <t>CAROLINE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</si>
  <si>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</si>
  <si>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</si>
  <si>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</si>
  <si>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</si>
  <si>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</si>
  <si>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</si>
  <si>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CULPEPER</t>
  </si>
  <si>
    <t>DANVILLE CITY</t>
  </si>
  <si>
    <t>EMPORIA CITY</t>
  </si>
  <si>
    <t>FAIRFAX CITY</t>
  </si>
  <si>
    <t>FAIRFAX COUNTY</t>
  </si>
  <si>
    <t>FAUQUIER</t>
  </si>
  <si>
    <t>FRANKLIN COUNTY</t>
  </si>
  <si>
    <t>FREDERICK</t>
  </si>
  <si>
    <t>FREDERICKSBURG CITY</t>
  </si>
  <si>
    <t>GLOUCESTER</t>
  </si>
  <si>
    <t>GOOCHLAND</t>
  </si>
  <si>
    <t>GREENE</t>
  </si>
  <si>
    <t>HAMPTON CITY</t>
  </si>
  <si>
    <t>HANOVER</t>
  </si>
  <si>
    <t>HARRISONBURG CITY</t>
  </si>
  <si>
    <t>HENRICO</t>
  </si>
  <si>
    <t>HENRY</t>
  </si>
  <si>
    <t>HIGHLAND</t>
  </si>
  <si>
    <t>ISLE OF WIGHT</t>
  </si>
  <si>
    <t>JAMES CITY COUNTY</t>
  </si>
  <si>
    <t>KING &amp; QUEEN</t>
  </si>
  <si>
    <t>LOUDOUN</t>
  </si>
  <si>
    <t>LOUISA</t>
  </si>
  <si>
    <t>LUNENBURG</t>
  </si>
  <si>
    <t>LYNCHBURG CITY</t>
  </si>
  <si>
    <t>MANASSAS CITY</t>
  </si>
  <si>
    <t>MECKLENBURG</t>
  </si>
  <si>
    <t>MIDDLESEX</t>
  </si>
  <si>
    <t>NELSON</t>
  </si>
  <si>
    <t>NEW KENT</t>
  </si>
  <si>
    <t>NEWPORT NEWS CITY</t>
  </si>
  <si>
    <t>NORFOLK CITY</t>
  </si>
  <si>
    <t>NORTON CITY</t>
  </si>
  <si>
    <t>ORANGE</t>
  </si>
  <si>
    <t>PITTSYLVANIA</t>
  </si>
  <si>
    <t>PORTSMOUTH CITY</t>
  </si>
  <si>
    <t>POWHATAN</t>
  </si>
  <si>
    <t>PRINCE EDWARD</t>
  </si>
  <si>
    <t>PRINCE WILLIAM</t>
  </si>
  <si>
    <t>RAPPAHANNOCK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</si>
  <si>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</si>
  <si>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</si>
  <si>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</si>
  <si>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</si>
  <si>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</si>
  <si>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</si>
  <si>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</si>
  <si>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</si>
  <si>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</si>
  <si>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</si>
  <si>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</si>
  <si>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</si>
  <si>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</si>
  <si>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</si>
  <si>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</si>
  <si>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Unknown/Out of State</t>
  </si>
  <si>
    <t>VIRGINIA BEACH CITY</t>
  </si>
  <si>
    <t>WASHINGTON</t>
  </si>
  <si>
    <t>WAYNESBORO</t>
  </si>
  <si>
    <t>WILLIAMSBURG CITY</t>
  </si>
  <si>
    <t>WINCHESTER CITY</t>
  </si>
  <si>
    <t>WYTHE</t>
  </si>
  <si>
    <t>YORK</t>
  </si>
  <si>
    <t>County Garaged</t>
  </si>
  <si>
    <t>CHEVROLET</t>
  </si>
  <si>
    <t>CRANE</t>
  </si>
  <si>
    <t>DODGE</t>
  </si>
  <si>
    <t>FORD</t>
  </si>
  <si>
    <t>FREIGHTLINER</t>
  </si>
  <si>
    <t>GMC</t>
  </si>
  <si>
    <t>HINO</t>
  </si>
  <si>
    <t>HONDA</t>
  </si>
  <si>
    <t>INTERNATIONAL</t>
  </si>
  <si>
    <t>ISUZU</t>
  </si>
  <si>
    <t>KENWORTH</t>
  </si>
  <si>
    <t>MACK</t>
  </si>
  <si>
    <t>PETERBILT</t>
  </si>
  <si>
    <t>PIERCE</t>
  </si>
  <si>
    <t>SEAGRAVE</t>
  </si>
  <si>
    <t>SPARTAN</t>
  </si>
  <si>
    <t>TOYOTA</t>
  </si>
  <si>
    <t>VOLVO</t>
  </si>
  <si>
    <t>WESTERN STAR</t>
  </si>
  <si>
    <t xml:space="preserve">CHEVROLET </t>
  </si>
  <si>
    <t>Grand Total</t>
  </si>
  <si>
    <t>Data</t>
  </si>
  <si>
    <t xml:space="preserve">CRANE </t>
  </si>
  <si>
    <t xml:space="preserve">DODGE </t>
  </si>
  <si>
    <t xml:space="preserve">FORD </t>
  </si>
  <si>
    <t xml:space="preserve">FREIGHTLINER </t>
  </si>
  <si>
    <t xml:space="preserve">GMC </t>
  </si>
  <si>
    <t xml:space="preserve">HINO </t>
  </si>
  <si>
    <t xml:space="preserve">HONDA </t>
  </si>
  <si>
    <t xml:space="preserve">INTERNATIONAL </t>
  </si>
  <si>
    <t xml:space="preserve">ISUZU </t>
  </si>
  <si>
    <t xml:space="preserve">KENWORTH </t>
  </si>
  <si>
    <t xml:space="preserve">MACK </t>
  </si>
  <si>
    <t xml:space="preserve">PETERBILT </t>
  </si>
  <si>
    <t xml:space="preserve">PIERCE </t>
  </si>
  <si>
    <t xml:space="preserve">SEAGRAVE </t>
  </si>
  <si>
    <t xml:space="preserve">SPARTAN </t>
  </si>
  <si>
    <t xml:space="preserve">TOYOTA </t>
  </si>
  <si>
    <t xml:space="preserve">VOLVO </t>
  </si>
  <si>
    <t xml:space="preserve">WESTERN STAR </t>
  </si>
  <si>
    <t>TOTALS</t>
  </si>
  <si>
    <t>Virginia Automobile Dealers Association</t>
  </si>
  <si>
    <t>November 2016 Heavy Truck Tabular</t>
  </si>
  <si>
    <t>10/29/2016 - 12/02/2016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</si>
</sst>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13</xdr:col>
      <xdr:colOff>647700</xdr:colOff>
      <xdr:row>7</xdr:row>
      <xdr:rowOff>134746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0"/>
          <a:ext cx="4333875" cy="14682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712.419528587961" createdVersion="1" refreshedVersion="4" recordCount="78" upgradeOnRefresh="1">
  <cacheSource type="worksheet">
    <worksheetSource ref="A1:T79" sheet="TABHTRK"/>
  </cacheSource>
  <cacheFields count="20">
    <cacheField name="County Garaged" numFmtId="0">
      <sharedItems count="78">
        <s v="ACCOMACK"/>
        <s v="ALEXANDRIA CITY"/>
        <s v="AMHERST"/>
        <s v="ARLINGTON"/>
        <s v="AUGUSTA"/>
        <s v="BEDFORD COUNTY"/>
        <s v="BOTETOURT"/>
        <s v="CAMPBELL"/>
        <s v="CAROLINE"/>
        <s v="CHARLES CITY COUNTY"/>
        <s v="CHARLOTTE"/>
        <s v="CHARLOTTESVILLE CITY"/>
        <s v="CHESAPEAKE CITY"/>
        <s v="CHESTERFIELD"/>
        <s v="COLONIAL HEIGHTS CITY"/>
        <s v="CULPEPER"/>
        <s v="DANVILLE CITY"/>
        <s v="EMPORIA CITY"/>
        <s v="FAIRFAX CITY"/>
        <s v="FAIRFAX COUNTY"/>
        <s v="FAUQUIER"/>
        <s v="FRANKLIN COUNTY"/>
        <s v="FREDERICK"/>
        <s v="FREDERICKSBURG CITY"/>
        <s v="GLOUCESTER"/>
        <s v="GOOCHLAND"/>
        <s v="GREENE"/>
        <s v="HAMPTON CITY"/>
        <s v="HANOVER"/>
        <s v="HARRISONBURG CITY"/>
        <s v="HENRICO"/>
        <s v="HENRY"/>
        <s v="HIGHLAND"/>
        <s v="ISLE OF WIGHT"/>
        <s v="JAMES CITY COUNTY"/>
        <s v="KING &amp; QUEEN"/>
        <s v="LOUDOUN"/>
        <s v="LOUISA"/>
        <s v="LUNENBURG"/>
        <s v="LYNCHBURG CITY"/>
        <s v="MANASSAS CITY"/>
        <s v="MECKLENBURG"/>
        <s v="MIDDLESEX"/>
        <s v="NELSON"/>
        <s v="NEW KENT"/>
        <s v="NEWPORT NEWS CITY"/>
        <s v="NORFOLK CITY"/>
        <s v="NORTON CITY"/>
        <s v="ORANGE"/>
        <s v="PITTSYLVANIA"/>
        <s v="PORTSMOUTH CITY"/>
        <s v="POWHATAN"/>
        <s v="PRINCE EDWARD"/>
        <s v="PRINCE WILLIAM"/>
        <s v="RAPPAHANNOCK"/>
        <s v="RICHMOND CITY"/>
        <s v="ROANOKE CITY"/>
        <s v="ROANOKE COUNTY"/>
        <s v="ROCKBRIDGE"/>
        <s v="ROCKINGHAM"/>
        <s v="RUSSELL"/>
        <s v="SALEM CITY"/>
        <s v="SCOTT"/>
        <s v="SMYTH"/>
        <s v="SOUTH BOSTON CITY"/>
        <s v="SOUTHAMPTON"/>
        <s v="SPOTSYLVANIA"/>
        <s v="STAFFORD"/>
        <s v="STAUNTON CITY"/>
        <s v="SUFFOLK CITY"/>
        <s v="Unknown/Out of State"/>
        <s v="VIRGINIA BEACH CITY"/>
        <s v="WASHINGTON"/>
        <s v="WAYNESBORO"/>
        <s v="WILLIAMSBURG CITY"/>
        <s v="WINCHESTER CITY"/>
        <s v="WYTHE"/>
        <s v="YORK"/>
      </sharedItems>
    </cacheField>
    <cacheField name="CHEVROLET" numFmtId="0">
      <sharedItems containsSemiMixedTypes="0" containsString="0" containsNumber="1" containsInteger="1" minValue="0" maxValue="7"/>
    </cacheField>
    <cacheField name="CRANE" numFmtId="0">
      <sharedItems containsSemiMixedTypes="0" containsString="0" containsNumber="1" containsInteger="1" minValue="0" maxValue="1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4"/>
    </cacheField>
    <cacheField name="FREIGHTLINER" numFmtId="0">
      <sharedItems containsSemiMixedTypes="0" containsString="0" containsNumber="1" containsInteger="1" minValue="0" maxValue="33"/>
    </cacheField>
    <cacheField name="GMC" numFmtId="0">
      <sharedItems containsSemiMixedTypes="0" containsString="0" containsNumber="1" containsInteger="1" minValue="0" maxValue="2"/>
    </cacheField>
    <cacheField name="HINO" numFmtId="0">
      <sharedItems containsSemiMixedTypes="0" containsString="0" containsNumber="1" containsInteger="1" minValue="0" maxValue="3"/>
    </cacheField>
    <cacheField name="HONDA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11"/>
    </cacheField>
    <cacheField name="ISUZU" numFmtId="0">
      <sharedItems containsSemiMixedTypes="0" containsString="0" containsNumber="1" containsInteger="1" minValue="0" maxValue="6"/>
    </cacheField>
    <cacheField name="KENWORTH" numFmtId="0">
      <sharedItems containsSemiMixedTypes="0" containsString="0" containsNumber="1" containsInteger="1" minValue="0" maxValue="10"/>
    </cacheField>
    <cacheField name="MACK" numFmtId="0">
      <sharedItems containsSemiMixedTypes="0" containsString="0" containsNumber="1" containsInteger="1" minValue="0" maxValue="18"/>
    </cacheField>
    <cacheField name="PETERBILT" numFmtId="0">
      <sharedItems containsSemiMixedTypes="0" containsString="0" containsNumber="1" containsInteger="1" minValue="0" maxValue="3"/>
    </cacheField>
    <cacheField name="PIERCE" numFmtId="0">
      <sharedItems containsSemiMixedTypes="0" containsString="0" containsNumber="1" containsInteger="1" minValue="0" maxValue="1"/>
    </cacheField>
    <cacheField name="SEAGRAVE" numFmtId="0">
      <sharedItems containsSemiMixedTypes="0" containsString="0" containsNumber="1" containsInteger="1" minValue="0" maxValue="1"/>
    </cacheField>
    <cacheField name="SPARTAN" numFmtId="0">
      <sharedItems containsSemiMixedTypes="0" containsString="0" containsNumber="1" containsInteger="1" minValue="0" maxValue="1"/>
    </cacheField>
    <cacheField name="TOYOTA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3"/>
    </cacheField>
    <cacheField name="WESTERN STAR" numFmtId="0">
      <sharedItems containsSemiMixedTypes="0" containsString="0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"/>
    <n v="0"/>
    <n v="0"/>
    <n v="0"/>
    <n v="1"/>
    <n v="6"/>
    <n v="0"/>
    <n v="0"/>
    <n v="0"/>
    <n v="0"/>
    <n v="0"/>
    <n v="0"/>
    <n v="0"/>
    <n v="0"/>
    <n v="0"/>
    <n v="0"/>
    <n v="0"/>
    <n v="0"/>
    <n v="0"/>
    <n v="0"/>
  </r>
  <r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0"/>
    <n v="1"/>
    <n v="0"/>
    <n v="1"/>
    <n v="1"/>
    <n v="0"/>
    <n v="0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3"/>
    <n v="2"/>
    <n v="0"/>
    <n v="0"/>
    <n v="0"/>
    <n v="0"/>
    <n v="0"/>
    <n v="0"/>
    <n v="0"/>
    <n v="0"/>
    <n v="0"/>
    <n v="0"/>
    <n v="0"/>
    <n v="0"/>
    <n v="0"/>
  </r>
  <r>
    <x v="5"/>
    <n v="0"/>
    <n v="0"/>
    <n v="0"/>
    <n v="0"/>
    <n v="0"/>
    <n v="0"/>
    <n v="0"/>
    <n v="0"/>
    <n v="2"/>
    <n v="0"/>
    <n v="3"/>
    <n v="0"/>
    <n v="0"/>
    <n v="0"/>
    <n v="0"/>
    <n v="0"/>
    <n v="0"/>
    <n v="0"/>
    <n v="0"/>
  </r>
  <r>
    <x v="6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7"/>
    <n v="0"/>
    <n v="0"/>
    <n v="0"/>
    <n v="0"/>
    <n v="1"/>
    <n v="0"/>
    <n v="1"/>
    <n v="0"/>
    <n v="5"/>
    <n v="0"/>
    <n v="5"/>
    <n v="0"/>
    <n v="1"/>
    <n v="0"/>
    <n v="0"/>
    <n v="0"/>
    <n v="0"/>
    <n v="0"/>
    <n v="0"/>
  </r>
  <r>
    <x v="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1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0"/>
  </r>
  <r>
    <x v="12"/>
    <n v="1"/>
    <n v="0"/>
    <n v="0"/>
    <n v="0"/>
    <n v="3"/>
    <n v="0"/>
    <n v="0"/>
    <n v="0"/>
    <n v="0"/>
    <n v="0"/>
    <n v="1"/>
    <n v="0"/>
    <n v="0"/>
    <n v="0"/>
    <n v="0"/>
    <n v="0"/>
    <n v="0"/>
    <n v="0"/>
    <n v="0"/>
  </r>
  <r>
    <x v="13"/>
    <n v="7"/>
    <n v="0"/>
    <n v="0"/>
    <n v="4"/>
    <n v="2"/>
    <n v="0"/>
    <n v="0"/>
    <n v="0"/>
    <n v="0"/>
    <n v="1"/>
    <n v="2"/>
    <n v="4"/>
    <n v="1"/>
    <n v="0"/>
    <n v="0"/>
    <n v="0"/>
    <n v="0"/>
    <n v="0"/>
    <n v="0"/>
  </r>
  <r>
    <x v="14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15"/>
    <n v="2"/>
    <n v="0"/>
    <n v="0"/>
    <n v="0"/>
    <n v="2"/>
    <n v="0"/>
    <n v="0"/>
    <n v="0"/>
    <n v="1"/>
    <n v="0"/>
    <n v="0"/>
    <n v="0"/>
    <n v="0"/>
    <n v="0"/>
    <n v="0"/>
    <n v="0"/>
    <n v="0"/>
    <n v="0"/>
    <n v="0"/>
  </r>
  <r>
    <x v="16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8"/>
    <n v="0"/>
    <n v="0"/>
    <n v="0"/>
    <n v="0"/>
    <n v="3"/>
    <n v="0"/>
    <n v="0"/>
    <n v="0"/>
    <n v="2"/>
    <n v="1"/>
    <n v="0"/>
    <n v="0"/>
    <n v="0"/>
    <n v="0"/>
    <n v="0"/>
    <n v="0"/>
    <n v="0"/>
    <n v="0"/>
    <n v="0"/>
  </r>
  <r>
    <x v="19"/>
    <n v="0"/>
    <n v="0"/>
    <n v="0"/>
    <n v="1"/>
    <n v="5"/>
    <n v="0"/>
    <n v="0"/>
    <n v="0"/>
    <n v="11"/>
    <n v="6"/>
    <n v="1"/>
    <n v="0"/>
    <n v="1"/>
    <n v="1"/>
    <n v="0"/>
    <n v="0"/>
    <n v="0"/>
    <n v="0"/>
    <n v="0"/>
  </r>
  <r>
    <x v="2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2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2"/>
    <n v="0"/>
    <n v="0"/>
    <n v="0"/>
    <n v="4"/>
    <n v="8"/>
    <n v="0"/>
    <n v="0"/>
    <n v="0"/>
    <n v="0"/>
    <n v="1"/>
    <n v="0"/>
    <n v="0"/>
    <n v="0"/>
    <n v="0"/>
    <n v="0"/>
    <n v="0"/>
    <n v="0"/>
    <n v="0"/>
    <n v="0"/>
  </r>
  <r>
    <x v="23"/>
    <n v="0"/>
    <n v="0"/>
    <n v="0"/>
    <n v="0"/>
    <n v="0"/>
    <n v="0"/>
    <n v="1"/>
    <n v="0"/>
    <n v="4"/>
    <n v="0"/>
    <n v="0"/>
    <n v="1"/>
    <n v="0"/>
    <n v="0"/>
    <n v="0"/>
    <n v="0"/>
    <n v="0"/>
    <n v="1"/>
    <n v="0"/>
  </r>
  <r>
    <x v="24"/>
    <n v="0"/>
    <n v="0"/>
    <n v="1"/>
    <n v="0"/>
    <n v="0"/>
    <n v="0"/>
    <n v="0"/>
    <n v="0"/>
    <n v="0"/>
    <n v="0"/>
    <n v="0"/>
    <n v="0"/>
    <n v="1"/>
    <n v="0"/>
    <n v="0"/>
    <n v="0"/>
    <n v="0"/>
    <n v="2"/>
    <n v="0"/>
  </r>
  <r>
    <x v="25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2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7"/>
    <n v="0"/>
    <n v="0"/>
    <n v="0"/>
    <n v="1"/>
    <n v="0"/>
    <n v="0"/>
    <n v="1"/>
    <n v="0"/>
    <n v="2"/>
    <n v="0"/>
    <n v="0"/>
    <n v="0"/>
    <n v="0"/>
    <n v="0"/>
    <n v="0"/>
    <n v="0"/>
    <n v="0"/>
    <n v="0"/>
    <n v="0"/>
  </r>
  <r>
    <x v="28"/>
    <n v="1"/>
    <n v="0"/>
    <n v="0"/>
    <n v="1"/>
    <n v="1"/>
    <n v="1"/>
    <n v="1"/>
    <n v="0"/>
    <n v="1"/>
    <n v="1"/>
    <n v="2"/>
    <n v="0"/>
    <n v="0"/>
    <n v="0"/>
    <n v="0"/>
    <n v="0"/>
    <n v="0"/>
    <n v="1"/>
    <n v="0"/>
  </r>
  <r>
    <x v="29"/>
    <n v="0"/>
    <n v="0"/>
    <n v="0"/>
    <n v="0"/>
    <n v="0"/>
    <n v="0"/>
    <n v="3"/>
    <n v="0"/>
    <n v="1"/>
    <n v="0"/>
    <n v="1"/>
    <n v="1"/>
    <n v="0"/>
    <n v="0"/>
    <n v="0"/>
    <n v="0"/>
    <n v="0"/>
    <n v="0"/>
    <n v="0"/>
  </r>
  <r>
    <x v="30"/>
    <n v="2"/>
    <n v="0"/>
    <n v="0"/>
    <n v="2"/>
    <n v="3"/>
    <n v="0"/>
    <n v="0"/>
    <n v="0"/>
    <n v="7"/>
    <n v="5"/>
    <n v="0"/>
    <n v="0"/>
    <n v="3"/>
    <n v="0"/>
    <n v="0"/>
    <n v="0"/>
    <n v="0"/>
    <n v="0"/>
    <n v="0"/>
  </r>
  <r>
    <x v="31"/>
    <n v="0"/>
    <n v="0"/>
    <n v="0"/>
    <n v="0"/>
    <n v="0"/>
    <n v="0"/>
    <n v="0"/>
    <n v="0"/>
    <n v="0"/>
    <n v="0"/>
    <n v="1"/>
    <n v="0"/>
    <n v="2"/>
    <n v="0"/>
    <n v="0"/>
    <n v="0"/>
    <n v="0"/>
    <n v="0"/>
    <n v="0"/>
  </r>
  <r>
    <x v="3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33"/>
    <n v="0"/>
    <n v="0"/>
    <n v="0"/>
    <n v="0"/>
    <n v="0"/>
    <n v="0"/>
    <n v="1"/>
    <n v="0"/>
    <n v="0"/>
    <n v="1"/>
    <n v="0"/>
    <n v="0"/>
    <n v="0"/>
    <n v="0"/>
    <n v="0"/>
    <n v="0"/>
    <n v="0"/>
    <n v="0"/>
    <n v="0"/>
  </r>
  <r>
    <x v="34"/>
    <n v="0"/>
    <n v="0"/>
    <n v="0"/>
    <n v="0"/>
    <n v="1"/>
    <n v="0"/>
    <n v="0"/>
    <n v="0"/>
    <n v="0"/>
    <n v="0"/>
    <n v="0"/>
    <n v="8"/>
    <n v="2"/>
    <n v="0"/>
    <n v="0"/>
    <n v="0"/>
    <n v="0"/>
    <n v="0"/>
    <n v="0"/>
  </r>
  <r>
    <x v="3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36"/>
    <n v="2"/>
    <n v="0"/>
    <n v="0"/>
    <n v="0"/>
    <n v="1"/>
    <n v="0"/>
    <n v="0"/>
    <n v="0"/>
    <n v="0"/>
    <n v="2"/>
    <n v="0"/>
    <n v="2"/>
    <n v="0"/>
    <n v="0"/>
    <n v="0"/>
    <n v="0"/>
    <n v="0"/>
    <n v="1"/>
    <n v="0"/>
  </r>
  <r>
    <x v="37"/>
    <n v="1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x v="3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4"/>
  </r>
  <r>
    <x v="39"/>
    <n v="0"/>
    <n v="0"/>
    <n v="0"/>
    <n v="0"/>
    <n v="0"/>
    <n v="0"/>
    <n v="1"/>
    <n v="0"/>
    <n v="1"/>
    <n v="2"/>
    <n v="0"/>
    <n v="0"/>
    <n v="0"/>
    <n v="0"/>
    <n v="0"/>
    <n v="0"/>
    <n v="0"/>
    <n v="0"/>
    <n v="0"/>
  </r>
  <r>
    <x v="40"/>
    <n v="0"/>
    <n v="0"/>
    <n v="0"/>
    <n v="1"/>
    <n v="0"/>
    <n v="0"/>
    <n v="0"/>
    <n v="0"/>
    <n v="0"/>
    <n v="2"/>
    <n v="4"/>
    <n v="2"/>
    <n v="0"/>
    <n v="0"/>
    <n v="0"/>
    <n v="0"/>
    <n v="0"/>
    <n v="0"/>
    <n v="0"/>
  </r>
  <r>
    <x v="4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</r>
  <r>
    <x v="4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4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5"/>
    <n v="0"/>
    <n v="0"/>
    <n v="0"/>
    <n v="0"/>
    <n v="0"/>
    <n v="0"/>
    <n v="0"/>
    <n v="0"/>
    <n v="4"/>
    <n v="1"/>
    <n v="0"/>
    <n v="0"/>
    <n v="0"/>
    <n v="0"/>
    <n v="0"/>
    <n v="0"/>
    <n v="1"/>
    <n v="1"/>
    <n v="0"/>
  </r>
  <r>
    <x v="46"/>
    <n v="1"/>
    <n v="0"/>
    <n v="0"/>
    <n v="1"/>
    <n v="3"/>
    <n v="0"/>
    <n v="0"/>
    <n v="0"/>
    <n v="0"/>
    <n v="2"/>
    <n v="2"/>
    <n v="1"/>
    <n v="0"/>
    <n v="0"/>
    <n v="0"/>
    <n v="0"/>
    <n v="0"/>
    <n v="0"/>
    <n v="0"/>
  </r>
  <r>
    <x v="47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4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9"/>
    <n v="0"/>
    <n v="0"/>
    <n v="0"/>
    <n v="0"/>
    <n v="1"/>
    <n v="1"/>
    <n v="0"/>
    <n v="0"/>
    <n v="1"/>
    <n v="1"/>
    <n v="0"/>
    <n v="0"/>
    <n v="0"/>
    <n v="0"/>
    <n v="0"/>
    <n v="0"/>
    <n v="0"/>
    <n v="0"/>
    <n v="0"/>
  </r>
  <r>
    <x v="5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53"/>
    <n v="1"/>
    <n v="0"/>
    <n v="0"/>
    <n v="1"/>
    <n v="2"/>
    <n v="0"/>
    <n v="1"/>
    <n v="0"/>
    <n v="1"/>
    <n v="4"/>
    <n v="2"/>
    <n v="0"/>
    <n v="0"/>
    <n v="0"/>
    <n v="1"/>
    <n v="0"/>
    <n v="0"/>
    <n v="0"/>
    <n v="0"/>
  </r>
  <r>
    <x v="5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55"/>
    <n v="0"/>
    <n v="0"/>
    <n v="0"/>
    <n v="1"/>
    <n v="3"/>
    <n v="0"/>
    <n v="0"/>
    <n v="0"/>
    <n v="0"/>
    <n v="3"/>
    <n v="1"/>
    <n v="0"/>
    <n v="0"/>
    <n v="0"/>
    <n v="0"/>
    <n v="0"/>
    <n v="0"/>
    <n v="0"/>
    <n v="1"/>
  </r>
  <r>
    <x v="56"/>
    <n v="0"/>
    <n v="0"/>
    <n v="1"/>
    <n v="4"/>
    <n v="5"/>
    <n v="0"/>
    <n v="0"/>
    <n v="0"/>
    <n v="2"/>
    <n v="0"/>
    <n v="0"/>
    <n v="1"/>
    <n v="0"/>
    <n v="0"/>
    <n v="0"/>
    <n v="0"/>
    <n v="0"/>
    <n v="0"/>
    <n v="0"/>
  </r>
  <r>
    <x v="57"/>
    <n v="0"/>
    <n v="0"/>
    <n v="1"/>
    <n v="0"/>
    <n v="1"/>
    <n v="0"/>
    <n v="0"/>
    <n v="0"/>
    <n v="2"/>
    <n v="0"/>
    <n v="0"/>
    <n v="1"/>
    <n v="0"/>
    <n v="0"/>
    <n v="0"/>
    <n v="0"/>
    <n v="0"/>
    <n v="0"/>
    <n v="0"/>
  </r>
  <r>
    <x v="58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59"/>
    <n v="1"/>
    <n v="0"/>
    <n v="0"/>
    <n v="0"/>
    <n v="3"/>
    <n v="0"/>
    <n v="0"/>
    <n v="0"/>
    <n v="0"/>
    <n v="3"/>
    <n v="0"/>
    <n v="0"/>
    <n v="0"/>
    <n v="0"/>
    <n v="0"/>
    <n v="0"/>
    <n v="0"/>
    <n v="0"/>
    <n v="0"/>
  </r>
  <r>
    <x v="6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x v="6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6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63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64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</r>
  <r>
    <x v="65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66"/>
    <n v="1"/>
    <n v="0"/>
    <n v="0"/>
    <n v="0"/>
    <n v="2"/>
    <n v="0"/>
    <n v="0"/>
    <n v="0"/>
    <n v="1"/>
    <n v="0"/>
    <n v="0"/>
    <n v="0"/>
    <n v="1"/>
    <n v="0"/>
    <n v="0"/>
    <n v="0"/>
    <n v="0"/>
    <n v="2"/>
    <n v="0"/>
  </r>
  <r>
    <x v="67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1"/>
  </r>
  <r>
    <x v="68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</r>
  <r>
    <x v="69"/>
    <n v="0"/>
    <n v="0"/>
    <n v="0"/>
    <n v="0"/>
    <n v="0"/>
    <n v="0"/>
    <n v="0"/>
    <n v="0"/>
    <n v="0"/>
    <n v="0"/>
    <n v="2"/>
    <n v="2"/>
    <n v="0"/>
    <n v="0"/>
    <n v="0"/>
    <n v="0"/>
    <n v="0"/>
    <n v="1"/>
    <n v="0"/>
  </r>
  <r>
    <x v="70"/>
    <n v="6"/>
    <n v="0"/>
    <n v="1"/>
    <n v="1"/>
    <n v="33"/>
    <n v="0"/>
    <n v="0"/>
    <n v="0"/>
    <n v="5"/>
    <n v="0"/>
    <n v="10"/>
    <n v="18"/>
    <n v="1"/>
    <n v="1"/>
    <n v="0"/>
    <n v="1"/>
    <n v="0"/>
    <n v="0"/>
    <n v="0"/>
  </r>
  <r>
    <x v="71"/>
    <n v="4"/>
    <n v="0"/>
    <n v="0"/>
    <n v="2"/>
    <n v="2"/>
    <n v="0"/>
    <n v="0"/>
    <n v="0"/>
    <n v="0"/>
    <n v="0"/>
    <n v="0"/>
    <n v="1"/>
    <n v="3"/>
    <n v="0"/>
    <n v="0"/>
    <n v="0"/>
    <n v="0"/>
    <n v="0"/>
    <n v="0"/>
  </r>
  <r>
    <x v="72"/>
    <n v="0"/>
    <n v="0"/>
    <n v="0"/>
    <n v="0"/>
    <n v="1"/>
    <n v="0"/>
    <n v="0"/>
    <n v="1"/>
    <n v="1"/>
    <n v="1"/>
    <n v="0"/>
    <n v="0"/>
    <n v="0"/>
    <n v="0"/>
    <n v="0"/>
    <n v="0"/>
    <n v="0"/>
    <n v="0"/>
    <n v="0"/>
  </r>
  <r>
    <x v="73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</r>
  <r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</r>
  <r>
    <x v="7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76"/>
    <n v="0"/>
    <n v="0"/>
    <n v="0"/>
    <n v="0"/>
    <n v="0"/>
    <n v="0"/>
    <n v="0"/>
    <n v="0"/>
    <n v="7"/>
    <n v="0"/>
    <n v="0"/>
    <n v="0"/>
    <n v="0"/>
    <n v="0"/>
    <n v="0"/>
    <n v="0"/>
    <n v="0"/>
    <n v="0"/>
    <n v="0"/>
  </r>
  <r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T89" firstHeaderRow="1" firstDataRow="2" firstDataCol="1"/>
  <pivotFields count="20">
    <pivotField axis="axisRow" compact="0" outline="0" subtotalTop="0" showAll="0" includeNewItemsInFilter="1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CHEVROLET " fld="1" baseField="0" baseItem="0"/>
    <dataField name="CRANE " fld="2" baseField="0" baseItem="0"/>
    <dataField name="DODGE " fld="3" baseField="0" baseItem="0"/>
    <dataField name="FORD " fld="4" baseField="0" baseItem="0"/>
    <dataField name="FREIGHTLINER " fld="5" baseField="0" baseItem="0"/>
    <dataField name="GMC " fld="6" baseField="0" baseItem="0"/>
    <dataField name="HINO " fld="7" baseField="0" baseItem="0"/>
    <dataField name="HONDA " fld="8" baseField="0" baseItem="0"/>
    <dataField name="INTERNATIONAL " fld="9" baseField="0" baseItem="0"/>
    <dataField name="ISUZU " fld="10" baseField="0" baseItem="0"/>
    <dataField name="KENWORTH " fld="11" baseField="0" baseItem="0"/>
    <dataField name="MACK " fld="12" baseField="0" baseItem="0"/>
    <dataField name="PETERBILT " fld="13" baseField="0" baseItem="0"/>
    <dataField name="PIERCE " fld="14" baseField="0" baseItem="0"/>
    <dataField name="SEAGRAVE " fld="15" baseField="0" baseItem="0"/>
    <dataField name="SPARTAN " fld="16" baseField="0" baseItem="0"/>
    <dataField name="TOYOTA " fld="17" baseField="0" baseItem="0"/>
    <dataField name="VOLVO " fld="18" baseField="0" baseItem="0"/>
    <dataField name="WESTERN STAR 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89"/>
  <sheetViews>
    <sheetView tabSelected="1" workbookViewId="0">
      <selection activeCell="H1" sqref="H1"/>
    </sheetView>
  </sheetViews>
  <sheetFormatPr defaultRowHeight="15" x14ac:dyDescent="0.25"/>
  <cols>
    <col min="1" max="1" width="15.7109375" customWidth="1"/>
    <col min="2" max="2" width="11.5703125" customWidth="1"/>
    <col min="3" max="3" width="7.42578125" bestFit="1" customWidth="1"/>
    <col min="4" max="4" width="7.7109375" customWidth="1"/>
    <col min="5" max="5" width="6.28515625" customWidth="1"/>
    <col min="6" max="6" width="13.85546875" bestFit="1" customWidth="1"/>
    <col min="7" max="7" width="5.5703125" customWidth="1"/>
    <col min="8" max="8" width="6.140625" customWidth="1"/>
    <col min="9" max="9" width="8.140625" customWidth="1"/>
    <col min="10" max="10" width="16" bestFit="1" customWidth="1"/>
    <col min="11" max="11" width="6.5703125" customWidth="1"/>
    <col min="12" max="12" width="11.7109375" bestFit="1" customWidth="1"/>
    <col min="13" max="13" width="6.7109375" customWidth="1"/>
    <col min="14" max="14" width="10.28515625" bestFit="1" customWidth="1"/>
    <col min="15" max="15" width="7.42578125" customWidth="1"/>
    <col min="16" max="16" width="10.7109375" bestFit="1" customWidth="1"/>
    <col min="17" max="17" width="9.7109375" bestFit="1" customWidth="1"/>
    <col min="18" max="18" width="8.5703125" customWidth="1"/>
    <col min="19" max="19" width="7.7109375" customWidth="1"/>
    <col min="20" max="20" width="14.85546875" bestFit="1" customWidth="1"/>
  </cols>
  <sheetData>
    <row r="2" spans="1:21" x14ac:dyDescent="0.25">
      <c r="D2" s="19" t="s">
        <v>120</v>
      </c>
    </row>
    <row r="3" spans="1:21" x14ac:dyDescent="0.25">
      <c r="D3" s="19" t="s">
        <v>121</v>
      </c>
    </row>
    <row r="4" spans="1:21" x14ac:dyDescent="0.25">
      <c r="D4" s="19" t="s">
        <v>122</v>
      </c>
    </row>
    <row r="9" spans="1:21" x14ac:dyDescent="0.25">
      <c r="A9" s="1"/>
      <c r="B9" s="3" t="s">
        <v>100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1" x14ac:dyDescent="0.25">
      <c r="A10" s="3" t="s">
        <v>78</v>
      </c>
      <c r="B10" s="1" t="s">
        <v>98</v>
      </c>
      <c r="C10" s="7" t="s">
        <v>101</v>
      </c>
      <c r="D10" s="7" t="s">
        <v>102</v>
      </c>
      <c r="E10" s="7" t="s">
        <v>103</v>
      </c>
      <c r="F10" s="7" t="s">
        <v>104</v>
      </c>
      <c r="G10" s="7" t="s">
        <v>105</v>
      </c>
      <c r="H10" s="7" t="s">
        <v>106</v>
      </c>
      <c r="I10" s="7" t="s">
        <v>107</v>
      </c>
      <c r="J10" s="7" t="s">
        <v>108</v>
      </c>
      <c r="K10" s="7" t="s">
        <v>109</v>
      </c>
      <c r="L10" s="7" t="s">
        <v>110</v>
      </c>
      <c r="M10" s="7" t="s">
        <v>111</v>
      </c>
      <c r="N10" s="7" t="s">
        <v>112</v>
      </c>
      <c r="O10" s="7" t="s">
        <v>113</v>
      </c>
      <c r="P10" s="7" t="s">
        <v>114</v>
      </c>
      <c r="Q10" s="7" t="s">
        <v>115</v>
      </c>
      <c r="R10" s="7" t="s">
        <v>116</v>
      </c>
      <c r="S10" s="7" t="s">
        <v>117</v>
      </c>
      <c r="T10" s="7" t="s">
        <v>118</v>
      </c>
      <c r="U10" s="17" t="s">
        <v>119</v>
      </c>
    </row>
    <row r="11" spans="1:21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10">
        <v>0</v>
      </c>
      <c r="U11" s="16">
        <f>SUM(B11:T11)</f>
        <v>1</v>
      </c>
    </row>
    <row r="12" spans="1:21" x14ac:dyDescent="0.25">
      <c r="A12" s="4" t="s">
        <v>1</v>
      </c>
      <c r="B12" s="11">
        <v>0</v>
      </c>
      <c r="C12" s="12">
        <v>0</v>
      </c>
      <c r="D12" s="12">
        <v>0</v>
      </c>
      <c r="E12" s="12">
        <v>1</v>
      </c>
      <c r="F12" s="12">
        <v>6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6">
        <f t="shared" ref="U12:U75" si="0">SUM(B12:T12)</f>
        <v>7</v>
      </c>
    </row>
    <row r="13" spans="1:21" x14ac:dyDescent="0.25">
      <c r="A13" s="4" t="s">
        <v>2</v>
      </c>
      <c r="B13" s="11">
        <v>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6">
        <f t="shared" si="0"/>
        <v>1</v>
      </c>
    </row>
    <row r="14" spans="1:21" x14ac:dyDescent="0.25">
      <c r="A14" s="4" t="s">
        <v>3</v>
      </c>
      <c r="B14" s="11">
        <v>0</v>
      </c>
      <c r="C14" s="12">
        <v>1</v>
      </c>
      <c r="D14" s="12">
        <v>0</v>
      </c>
      <c r="E14" s="12">
        <v>1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6">
        <f t="shared" si="0"/>
        <v>3</v>
      </c>
    </row>
    <row r="15" spans="1:21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3</v>
      </c>
      <c r="G15" s="12">
        <v>2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6">
        <f t="shared" si="0"/>
        <v>5</v>
      </c>
    </row>
    <row r="16" spans="1:21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2</v>
      </c>
      <c r="K16" s="12">
        <v>0</v>
      </c>
      <c r="L16" s="12">
        <v>3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3">
        <v>0</v>
      </c>
      <c r="U16" s="16">
        <f t="shared" si="0"/>
        <v>5</v>
      </c>
    </row>
    <row r="17" spans="1:21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6">
        <f t="shared" si="0"/>
        <v>2</v>
      </c>
    </row>
    <row r="18" spans="1:21" x14ac:dyDescent="0.2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1</v>
      </c>
      <c r="I18" s="12">
        <v>0</v>
      </c>
      <c r="J18" s="12">
        <v>5</v>
      </c>
      <c r="K18" s="12">
        <v>0</v>
      </c>
      <c r="L18" s="12">
        <v>5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6">
        <f t="shared" si="0"/>
        <v>13</v>
      </c>
    </row>
    <row r="19" spans="1:21" x14ac:dyDescent="0.25">
      <c r="A19" s="4" t="s">
        <v>8</v>
      </c>
      <c r="B19" s="11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6">
        <f t="shared" si="0"/>
        <v>1</v>
      </c>
    </row>
    <row r="20" spans="1:21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0</v>
      </c>
      <c r="U20" s="16">
        <f t="shared" si="0"/>
        <v>1</v>
      </c>
    </row>
    <row r="21" spans="1:21" x14ac:dyDescent="0.25">
      <c r="A21" s="4" t="s">
        <v>10</v>
      </c>
      <c r="B21" s="11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6">
        <f t="shared" si="0"/>
        <v>1</v>
      </c>
    </row>
    <row r="22" spans="1:21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6">
        <f t="shared" si="0"/>
        <v>7</v>
      </c>
    </row>
    <row r="23" spans="1:21" x14ac:dyDescent="0.25">
      <c r="A23" s="4" t="s">
        <v>12</v>
      </c>
      <c r="B23" s="11">
        <v>1</v>
      </c>
      <c r="C23" s="12">
        <v>0</v>
      </c>
      <c r="D23" s="12">
        <v>0</v>
      </c>
      <c r="E23" s="12">
        <v>0</v>
      </c>
      <c r="F23" s="12">
        <v>3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0</v>
      </c>
      <c r="U23" s="16">
        <f t="shared" si="0"/>
        <v>5</v>
      </c>
    </row>
    <row r="24" spans="1:21" x14ac:dyDescent="0.25">
      <c r="A24" s="4" t="s">
        <v>13</v>
      </c>
      <c r="B24" s="11">
        <v>7</v>
      </c>
      <c r="C24" s="12">
        <v>0</v>
      </c>
      <c r="D24" s="12">
        <v>0</v>
      </c>
      <c r="E24" s="12">
        <v>4</v>
      </c>
      <c r="F24" s="12">
        <v>2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2</v>
      </c>
      <c r="M24" s="12">
        <v>4</v>
      </c>
      <c r="N24" s="12">
        <v>1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3">
        <v>0</v>
      </c>
      <c r="U24" s="16">
        <f t="shared" si="0"/>
        <v>21</v>
      </c>
    </row>
    <row r="25" spans="1:21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6">
        <f t="shared" si="0"/>
        <v>2</v>
      </c>
    </row>
    <row r="26" spans="1:21" x14ac:dyDescent="0.25">
      <c r="A26" s="4" t="s">
        <v>15</v>
      </c>
      <c r="B26" s="11">
        <v>2</v>
      </c>
      <c r="C26" s="12">
        <v>0</v>
      </c>
      <c r="D26" s="12">
        <v>0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6">
        <f t="shared" si="0"/>
        <v>5</v>
      </c>
    </row>
    <row r="27" spans="1:21" x14ac:dyDescent="0.25">
      <c r="A27" s="4" t="s">
        <v>16</v>
      </c>
      <c r="B27" s="11">
        <v>0</v>
      </c>
      <c r="C27" s="12">
        <v>0</v>
      </c>
      <c r="D27" s="12">
        <v>0</v>
      </c>
      <c r="E27" s="12">
        <v>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6">
        <f t="shared" si="0"/>
        <v>1</v>
      </c>
    </row>
    <row r="28" spans="1:21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6">
        <f t="shared" si="0"/>
        <v>1</v>
      </c>
    </row>
    <row r="29" spans="1:21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3</v>
      </c>
      <c r="G29" s="12">
        <v>0</v>
      </c>
      <c r="H29" s="12">
        <v>0</v>
      </c>
      <c r="I29" s="12">
        <v>0</v>
      </c>
      <c r="J29" s="12">
        <v>2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6">
        <f t="shared" si="0"/>
        <v>6</v>
      </c>
    </row>
    <row r="30" spans="1:21" x14ac:dyDescent="0.25">
      <c r="A30" s="4" t="s">
        <v>19</v>
      </c>
      <c r="B30" s="11">
        <v>0</v>
      </c>
      <c r="C30" s="12">
        <v>0</v>
      </c>
      <c r="D30" s="12">
        <v>0</v>
      </c>
      <c r="E30" s="12">
        <v>1</v>
      </c>
      <c r="F30" s="12">
        <v>5</v>
      </c>
      <c r="G30" s="12">
        <v>0</v>
      </c>
      <c r="H30" s="12">
        <v>0</v>
      </c>
      <c r="I30" s="12">
        <v>0</v>
      </c>
      <c r="J30" s="12">
        <v>11</v>
      </c>
      <c r="K30" s="12">
        <v>6</v>
      </c>
      <c r="L30" s="12">
        <v>1</v>
      </c>
      <c r="M30" s="12">
        <v>0</v>
      </c>
      <c r="N30" s="12">
        <v>1</v>
      </c>
      <c r="O30" s="12">
        <v>1</v>
      </c>
      <c r="P30" s="12">
        <v>0</v>
      </c>
      <c r="Q30" s="12">
        <v>0</v>
      </c>
      <c r="R30" s="12">
        <v>0</v>
      </c>
      <c r="S30" s="12">
        <v>0</v>
      </c>
      <c r="T30" s="13">
        <v>0</v>
      </c>
      <c r="U30" s="16">
        <f t="shared" si="0"/>
        <v>26</v>
      </c>
    </row>
    <row r="31" spans="1:21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0</v>
      </c>
      <c r="U31" s="16">
        <f t="shared" si="0"/>
        <v>2</v>
      </c>
    </row>
    <row r="32" spans="1:21" x14ac:dyDescent="0.25">
      <c r="A32" s="4" t="s">
        <v>21</v>
      </c>
      <c r="B32" s="11">
        <v>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6">
        <f t="shared" si="0"/>
        <v>1</v>
      </c>
    </row>
    <row r="33" spans="1:21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4</v>
      </c>
      <c r="F33" s="12">
        <v>8</v>
      </c>
      <c r="G33" s="12">
        <v>0</v>
      </c>
      <c r="H33" s="12">
        <v>0</v>
      </c>
      <c r="I33" s="12">
        <v>0</v>
      </c>
      <c r="J33" s="12">
        <v>0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6">
        <f t="shared" si="0"/>
        <v>13</v>
      </c>
    </row>
    <row r="34" spans="1:21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1</v>
      </c>
      <c r="I34" s="12">
        <v>0</v>
      </c>
      <c r="J34" s="12">
        <v>4</v>
      </c>
      <c r="K34" s="12">
        <v>0</v>
      </c>
      <c r="L34" s="12">
        <v>0</v>
      </c>
      <c r="M34" s="12">
        <v>1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1</v>
      </c>
      <c r="T34" s="13">
        <v>0</v>
      </c>
      <c r="U34" s="16">
        <f t="shared" si="0"/>
        <v>7</v>
      </c>
    </row>
    <row r="35" spans="1:21" x14ac:dyDescent="0.25">
      <c r="A35" s="4" t="s">
        <v>24</v>
      </c>
      <c r="B35" s="11">
        <v>0</v>
      </c>
      <c r="C35" s="12">
        <v>0</v>
      </c>
      <c r="D35" s="12">
        <v>1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12">
        <v>0</v>
      </c>
      <c r="Q35" s="12">
        <v>0</v>
      </c>
      <c r="R35" s="12">
        <v>0</v>
      </c>
      <c r="S35" s="12">
        <v>2</v>
      </c>
      <c r="T35" s="13">
        <v>0</v>
      </c>
      <c r="U35" s="16">
        <f t="shared" si="0"/>
        <v>4</v>
      </c>
    </row>
    <row r="36" spans="1:21" x14ac:dyDescent="0.2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2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3">
        <v>0</v>
      </c>
      <c r="U36" s="16">
        <f t="shared" si="0"/>
        <v>2</v>
      </c>
    </row>
    <row r="37" spans="1:21" x14ac:dyDescent="0.2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3">
        <v>0</v>
      </c>
      <c r="U37" s="16">
        <f t="shared" si="0"/>
        <v>1</v>
      </c>
    </row>
    <row r="38" spans="1:21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1</v>
      </c>
      <c r="F38" s="12">
        <v>0</v>
      </c>
      <c r="G38" s="12">
        <v>0</v>
      </c>
      <c r="H38" s="12">
        <v>1</v>
      </c>
      <c r="I38" s="12">
        <v>0</v>
      </c>
      <c r="J38" s="12">
        <v>2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3">
        <v>0</v>
      </c>
      <c r="U38" s="16">
        <f t="shared" si="0"/>
        <v>4</v>
      </c>
    </row>
    <row r="39" spans="1:21" x14ac:dyDescent="0.25">
      <c r="A39" s="4" t="s">
        <v>28</v>
      </c>
      <c r="B39" s="11">
        <v>1</v>
      </c>
      <c r="C39" s="12">
        <v>0</v>
      </c>
      <c r="D39" s="12">
        <v>0</v>
      </c>
      <c r="E39" s="12">
        <v>1</v>
      </c>
      <c r="F39" s="12">
        <v>1</v>
      </c>
      <c r="G39" s="12">
        <v>1</v>
      </c>
      <c r="H39" s="12">
        <v>1</v>
      </c>
      <c r="I39" s="12">
        <v>0</v>
      </c>
      <c r="J39" s="12">
        <v>1</v>
      </c>
      <c r="K39" s="12">
        <v>1</v>
      </c>
      <c r="L39" s="12">
        <v>2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1</v>
      </c>
      <c r="T39" s="13">
        <v>0</v>
      </c>
      <c r="U39" s="16">
        <f t="shared" si="0"/>
        <v>10</v>
      </c>
    </row>
    <row r="40" spans="1:21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3</v>
      </c>
      <c r="I40" s="12">
        <v>0</v>
      </c>
      <c r="J40" s="12">
        <v>1</v>
      </c>
      <c r="K40" s="12">
        <v>0</v>
      </c>
      <c r="L40" s="12">
        <v>1</v>
      </c>
      <c r="M40" s="12">
        <v>1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3">
        <v>0</v>
      </c>
      <c r="U40" s="16">
        <f t="shared" si="0"/>
        <v>6</v>
      </c>
    </row>
    <row r="41" spans="1:21" x14ac:dyDescent="0.25">
      <c r="A41" s="4" t="s">
        <v>30</v>
      </c>
      <c r="B41" s="11">
        <v>2</v>
      </c>
      <c r="C41" s="12">
        <v>0</v>
      </c>
      <c r="D41" s="12">
        <v>0</v>
      </c>
      <c r="E41" s="12">
        <v>2</v>
      </c>
      <c r="F41" s="12">
        <v>3</v>
      </c>
      <c r="G41" s="12">
        <v>0</v>
      </c>
      <c r="H41" s="12">
        <v>0</v>
      </c>
      <c r="I41" s="12">
        <v>0</v>
      </c>
      <c r="J41" s="12">
        <v>7</v>
      </c>
      <c r="K41" s="12">
        <v>5</v>
      </c>
      <c r="L41" s="12">
        <v>0</v>
      </c>
      <c r="M41" s="12">
        <v>0</v>
      </c>
      <c r="N41" s="12">
        <v>3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3">
        <v>0</v>
      </c>
      <c r="U41" s="16">
        <f t="shared" si="0"/>
        <v>22</v>
      </c>
    </row>
    <row r="42" spans="1:21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1</v>
      </c>
      <c r="M42" s="12">
        <v>0</v>
      </c>
      <c r="N42" s="12">
        <v>2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3">
        <v>0</v>
      </c>
      <c r="U42" s="16">
        <f t="shared" si="0"/>
        <v>3</v>
      </c>
    </row>
    <row r="43" spans="1:21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3">
        <v>0</v>
      </c>
      <c r="U43" s="16">
        <f t="shared" si="0"/>
        <v>1</v>
      </c>
    </row>
    <row r="44" spans="1:21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1</v>
      </c>
      <c r="I44" s="12">
        <v>0</v>
      </c>
      <c r="J44" s="12">
        <v>0</v>
      </c>
      <c r="K44" s="12">
        <v>1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3">
        <v>0</v>
      </c>
      <c r="U44" s="16">
        <f t="shared" si="0"/>
        <v>2</v>
      </c>
    </row>
    <row r="45" spans="1:21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1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8</v>
      </c>
      <c r="N45" s="12">
        <v>2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3">
        <v>0</v>
      </c>
      <c r="U45" s="16">
        <f t="shared" si="0"/>
        <v>11</v>
      </c>
    </row>
    <row r="46" spans="1:21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3">
        <v>0</v>
      </c>
      <c r="U46" s="16">
        <f t="shared" si="0"/>
        <v>1</v>
      </c>
    </row>
    <row r="47" spans="1:21" x14ac:dyDescent="0.25">
      <c r="A47" s="4" t="s">
        <v>36</v>
      </c>
      <c r="B47" s="11">
        <v>2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2</v>
      </c>
      <c r="L47" s="12">
        <v>0</v>
      </c>
      <c r="M47" s="12">
        <v>2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1</v>
      </c>
      <c r="T47" s="13">
        <v>0</v>
      </c>
      <c r="U47" s="16">
        <f t="shared" si="0"/>
        <v>8</v>
      </c>
    </row>
    <row r="48" spans="1:21" x14ac:dyDescent="0.25">
      <c r="A48" s="4" t="s">
        <v>37</v>
      </c>
      <c r="B48" s="11">
        <v>1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3">
        <v>0</v>
      </c>
      <c r="U48" s="16">
        <f t="shared" si="0"/>
        <v>3</v>
      </c>
    </row>
    <row r="49" spans="1:21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1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3">
        <v>4</v>
      </c>
      <c r="U49" s="16">
        <f t="shared" si="0"/>
        <v>5</v>
      </c>
    </row>
    <row r="50" spans="1:21" x14ac:dyDescent="0.25">
      <c r="A50" s="4" t="s">
        <v>39</v>
      </c>
      <c r="B50" s="11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1</v>
      </c>
      <c r="I50" s="12">
        <v>0</v>
      </c>
      <c r="J50" s="12">
        <v>1</v>
      </c>
      <c r="K50" s="12">
        <v>2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3">
        <v>0</v>
      </c>
      <c r="U50" s="16">
        <f t="shared" si="0"/>
        <v>4</v>
      </c>
    </row>
    <row r="51" spans="1:21" x14ac:dyDescent="0.25">
      <c r="A51" s="4" t="s">
        <v>40</v>
      </c>
      <c r="B51" s="11">
        <v>0</v>
      </c>
      <c r="C51" s="12">
        <v>0</v>
      </c>
      <c r="D51" s="12">
        <v>0</v>
      </c>
      <c r="E51" s="12">
        <v>1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2</v>
      </c>
      <c r="L51" s="12">
        <v>4</v>
      </c>
      <c r="M51" s="12">
        <v>2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3">
        <v>0</v>
      </c>
      <c r="U51" s="16">
        <f t="shared" si="0"/>
        <v>9</v>
      </c>
    </row>
    <row r="52" spans="1:21" x14ac:dyDescent="0.25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</v>
      </c>
      <c r="M52" s="12">
        <v>0</v>
      </c>
      <c r="N52" s="12">
        <v>1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3">
        <v>0</v>
      </c>
      <c r="U52" s="16">
        <f t="shared" si="0"/>
        <v>2</v>
      </c>
    </row>
    <row r="53" spans="1:21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3">
        <v>0</v>
      </c>
      <c r="U53" s="16">
        <f t="shared" si="0"/>
        <v>1</v>
      </c>
    </row>
    <row r="54" spans="1:21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3">
        <v>0</v>
      </c>
      <c r="U54" s="16">
        <f t="shared" si="0"/>
        <v>1</v>
      </c>
    </row>
    <row r="55" spans="1:21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1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3">
        <v>0</v>
      </c>
      <c r="U55" s="16">
        <f t="shared" si="0"/>
        <v>1</v>
      </c>
    </row>
    <row r="56" spans="1:21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4</v>
      </c>
      <c r="K56" s="12">
        <v>1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1</v>
      </c>
      <c r="S56" s="12">
        <v>1</v>
      </c>
      <c r="T56" s="13">
        <v>0</v>
      </c>
      <c r="U56" s="16">
        <f t="shared" si="0"/>
        <v>7</v>
      </c>
    </row>
    <row r="57" spans="1:21" x14ac:dyDescent="0.25">
      <c r="A57" s="4" t="s">
        <v>46</v>
      </c>
      <c r="B57" s="11">
        <v>1</v>
      </c>
      <c r="C57" s="12">
        <v>0</v>
      </c>
      <c r="D57" s="12">
        <v>0</v>
      </c>
      <c r="E57" s="12">
        <v>1</v>
      </c>
      <c r="F57" s="12">
        <v>3</v>
      </c>
      <c r="G57" s="12">
        <v>0</v>
      </c>
      <c r="H57" s="12">
        <v>0</v>
      </c>
      <c r="I57" s="12">
        <v>0</v>
      </c>
      <c r="J57" s="12">
        <v>0</v>
      </c>
      <c r="K57" s="12">
        <v>2</v>
      </c>
      <c r="L57" s="12">
        <v>2</v>
      </c>
      <c r="M57" s="12">
        <v>1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3">
        <v>0</v>
      </c>
      <c r="U57" s="16">
        <f t="shared" si="0"/>
        <v>10</v>
      </c>
    </row>
    <row r="58" spans="1:21" x14ac:dyDescent="0.2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2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3">
        <v>0</v>
      </c>
      <c r="U58" s="16">
        <f t="shared" si="0"/>
        <v>2</v>
      </c>
    </row>
    <row r="59" spans="1:21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1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3">
        <v>0</v>
      </c>
      <c r="U59" s="16">
        <f t="shared" si="0"/>
        <v>1</v>
      </c>
    </row>
    <row r="60" spans="1:21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1</v>
      </c>
      <c r="G60" s="12">
        <v>1</v>
      </c>
      <c r="H60" s="12">
        <v>0</v>
      </c>
      <c r="I60" s="12">
        <v>0</v>
      </c>
      <c r="J60" s="12">
        <v>1</v>
      </c>
      <c r="K60" s="12">
        <v>1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3">
        <v>0</v>
      </c>
      <c r="U60" s="16">
        <f t="shared" si="0"/>
        <v>4</v>
      </c>
    </row>
    <row r="61" spans="1:21" x14ac:dyDescent="0.2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2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3">
        <v>0</v>
      </c>
      <c r="U61" s="16">
        <f t="shared" si="0"/>
        <v>2</v>
      </c>
    </row>
    <row r="62" spans="1:21" x14ac:dyDescent="0.25">
      <c r="A62" s="4" t="s">
        <v>51</v>
      </c>
      <c r="B62" s="11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2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3">
        <v>0</v>
      </c>
      <c r="U62" s="16">
        <f t="shared" si="0"/>
        <v>2</v>
      </c>
    </row>
    <row r="63" spans="1:21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1</v>
      </c>
      <c r="T63" s="13">
        <v>0</v>
      </c>
      <c r="U63" s="16">
        <f t="shared" si="0"/>
        <v>1</v>
      </c>
    </row>
    <row r="64" spans="1:21" x14ac:dyDescent="0.25">
      <c r="A64" s="4" t="s">
        <v>53</v>
      </c>
      <c r="B64" s="11">
        <v>1</v>
      </c>
      <c r="C64" s="12">
        <v>0</v>
      </c>
      <c r="D64" s="12">
        <v>0</v>
      </c>
      <c r="E64" s="12">
        <v>1</v>
      </c>
      <c r="F64" s="12">
        <v>2</v>
      </c>
      <c r="G64" s="12">
        <v>0</v>
      </c>
      <c r="H64" s="12">
        <v>1</v>
      </c>
      <c r="I64" s="12">
        <v>0</v>
      </c>
      <c r="J64" s="12">
        <v>1</v>
      </c>
      <c r="K64" s="12">
        <v>4</v>
      </c>
      <c r="L64" s="12">
        <v>2</v>
      </c>
      <c r="M64" s="12">
        <v>0</v>
      </c>
      <c r="N64" s="12">
        <v>0</v>
      </c>
      <c r="O64" s="12">
        <v>0</v>
      </c>
      <c r="P64" s="12">
        <v>1</v>
      </c>
      <c r="Q64" s="12">
        <v>0</v>
      </c>
      <c r="R64" s="12">
        <v>0</v>
      </c>
      <c r="S64" s="12">
        <v>0</v>
      </c>
      <c r="T64" s="13">
        <v>0</v>
      </c>
      <c r="U64" s="16">
        <f t="shared" si="0"/>
        <v>13</v>
      </c>
    </row>
    <row r="65" spans="1:21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3">
        <v>0</v>
      </c>
      <c r="U65" s="16">
        <f t="shared" si="0"/>
        <v>1</v>
      </c>
    </row>
    <row r="66" spans="1:21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1</v>
      </c>
      <c r="F66" s="12">
        <v>3</v>
      </c>
      <c r="G66" s="12">
        <v>0</v>
      </c>
      <c r="H66" s="12">
        <v>0</v>
      </c>
      <c r="I66" s="12">
        <v>0</v>
      </c>
      <c r="J66" s="12">
        <v>0</v>
      </c>
      <c r="K66" s="12">
        <v>3</v>
      </c>
      <c r="L66" s="12">
        <v>1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3">
        <v>1</v>
      </c>
      <c r="U66" s="16">
        <f t="shared" si="0"/>
        <v>9</v>
      </c>
    </row>
    <row r="67" spans="1:21" x14ac:dyDescent="0.25">
      <c r="A67" s="4" t="s">
        <v>56</v>
      </c>
      <c r="B67" s="11">
        <v>0</v>
      </c>
      <c r="C67" s="12">
        <v>0</v>
      </c>
      <c r="D67" s="12">
        <v>1</v>
      </c>
      <c r="E67" s="12">
        <v>4</v>
      </c>
      <c r="F67" s="12">
        <v>5</v>
      </c>
      <c r="G67" s="12">
        <v>0</v>
      </c>
      <c r="H67" s="12">
        <v>0</v>
      </c>
      <c r="I67" s="12">
        <v>0</v>
      </c>
      <c r="J67" s="12">
        <v>2</v>
      </c>
      <c r="K67" s="12">
        <v>0</v>
      </c>
      <c r="L67" s="12">
        <v>0</v>
      </c>
      <c r="M67" s="12">
        <v>1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3">
        <v>0</v>
      </c>
      <c r="U67" s="16">
        <f t="shared" si="0"/>
        <v>13</v>
      </c>
    </row>
    <row r="68" spans="1:21" x14ac:dyDescent="0.25">
      <c r="A68" s="4" t="s">
        <v>57</v>
      </c>
      <c r="B68" s="11">
        <v>0</v>
      </c>
      <c r="C68" s="12">
        <v>0</v>
      </c>
      <c r="D68" s="12">
        <v>1</v>
      </c>
      <c r="E68" s="12">
        <v>0</v>
      </c>
      <c r="F68" s="12">
        <v>1</v>
      </c>
      <c r="G68" s="12">
        <v>0</v>
      </c>
      <c r="H68" s="12">
        <v>0</v>
      </c>
      <c r="I68" s="12">
        <v>0</v>
      </c>
      <c r="J68" s="12">
        <v>2</v>
      </c>
      <c r="K68" s="12">
        <v>0</v>
      </c>
      <c r="L68" s="12">
        <v>0</v>
      </c>
      <c r="M68" s="12">
        <v>1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3">
        <v>0</v>
      </c>
      <c r="U68" s="16">
        <f t="shared" si="0"/>
        <v>5</v>
      </c>
    </row>
    <row r="69" spans="1:21" x14ac:dyDescent="0.2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1</v>
      </c>
      <c r="Q69" s="12">
        <v>0</v>
      </c>
      <c r="R69" s="12">
        <v>0</v>
      </c>
      <c r="S69" s="12">
        <v>0</v>
      </c>
      <c r="T69" s="13">
        <v>0</v>
      </c>
      <c r="U69" s="16">
        <f t="shared" si="0"/>
        <v>1</v>
      </c>
    </row>
    <row r="70" spans="1:21" x14ac:dyDescent="0.25">
      <c r="A70" s="4" t="s">
        <v>59</v>
      </c>
      <c r="B70" s="11">
        <v>1</v>
      </c>
      <c r="C70" s="12">
        <v>0</v>
      </c>
      <c r="D70" s="12">
        <v>0</v>
      </c>
      <c r="E70" s="12">
        <v>0</v>
      </c>
      <c r="F70" s="12">
        <v>3</v>
      </c>
      <c r="G70" s="12">
        <v>0</v>
      </c>
      <c r="H70" s="12">
        <v>0</v>
      </c>
      <c r="I70" s="12">
        <v>0</v>
      </c>
      <c r="J70" s="12">
        <v>0</v>
      </c>
      <c r="K70" s="12">
        <v>3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3">
        <v>0</v>
      </c>
      <c r="U70" s="16">
        <f t="shared" si="0"/>
        <v>7</v>
      </c>
    </row>
    <row r="71" spans="1:21" x14ac:dyDescent="0.2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2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3">
        <v>0</v>
      </c>
      <c r="U71" s="16">
        <f t="shared" si="0"/>
        <v>2</v>
      </c>
    </row>
    <row r="72" spans="1:21" x14ac:dyDescent="0.25">
      <c r="A72" s="4" t="s">
        <v>61</v>
      </c>
      <c r="B72" s="11">
        <v>1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1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3">
        <v>0</v>
      </c>
      <c r="U72" s="16">
        <f t="shared" si="0"/>
        <v>2</v>
      </c>
    </row>
    <row r="73" spans="1:21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3">
        <v>0</v>
      </c>
      <c r="U73" s="16">
        <f t="shared" si="0"/>
        <v>1</v>
      </c>
    </row>
    <row r="74" spans="1:21" x14ac:dyDescent="0.25">
      <c r="A74" s="4" t="s">
        <v>63</v>
      </c>
      <c r="B74" s="11">
        <v>1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1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3">
        <v>0</v>
      </c>
      <c r="U74" s="16">
        <f t="shared" si="0"/>
        <v>2</v>
      </c>
    </row>
    <row r="75" spans="1:21" x14ac:dyDescent="0.25">
      <c r="A75" s="4" t="s">
        <v>64</v>
      </c>
      <c r="B75" s="11">
        <v>0</v>
      </c>
      <c r="C75" s="12">
        <v>0</v>
      </c>
      <c r="D75" s="12">
        <v>0</v>
      </c>
      <c r="E75" s="12">
        <v>0</v>
      </c>
      <c r="F75" s="12">
        <v>1</v>
      </c>
      <c r="G75" s="12">
        <v>0</v>
      </c>
      <c r="H75" s="12">
        <v>0</v>
      </c>
      <c r="I75" s="12">
        <v>0</v>
      </c>
      <c r="J75" s="12">
        <v>1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3">
        <v>0</v>
      </c>
      <c r="U75" s="16">
        <f t="shared" si="0"/>
        <v>2</v>
      </c>
    </row>
    <row r="76" spans="1:21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</v>
      </c>
      <c r="P76" s="12">
        <v>0</v>
      </c>
      <c r="Q76" s="12">
        <v>0</v>
      </c>
      <c r="R76" s="12">
        <v>0</v>
      </c>
      <c r="S76" s="12">
        <v>0</v>
      </c>
      <c r="T76" s="13">
        <v>0</v>
      </c>
      <c r="U76" s="16">
        <f t="shared" ref="U76:U89" si="1">SUM(B76:T76)</f>
        <v>1</v>
      </c>
    </row>
    <row r="77" spans="1:21" x14ac:dyDescent="0.25">
      <c r="A77" s="4" t="s">
        <v>66</v>
      </c>
      <c r="B77" s="11">
        <v>1</v>
      </c>
      <c r="C77" s="12">
        <v>0</v>
      </c>
      <c r="D77" s="12">
        <v>0</v>
      </c>
      <c r="E77" s="12">
        <v>0</v>
      </c>
      <c r="F77" s="12">
        <v>2</v>
      </c>
      <c r="G77" s="12">
        <v>0</v>
      </c>
      <c r="H77" s="12">
        <v>0</v>
      </c>
      <c r="I77" s="12">
        <v>0</v>
      </c>
      <c r="J77" s="12">
        <v>1</v>
      </c>
      <c r="K77" s="12">
        <v>0</v>
      </c>
      <c r="L77" s="12">
        <v>0</v>
      </c>
      <c r="M77" s="12">
        <v>0</v>
      </c>
      <c r="N77" s="12">
        <v>1</v>
      </c>
      <c r="O77" s="12">
        <v>0</v>
      </c>
      <c r="P77" s="12">
        <v>0</v>
      </c>
      <c r="Q77" s="12">
        <v>0</v>
      </c>
      <c r="R77" s="12">
        <v>0</v>
      </c>
      <c r="S77" s="12">
        <v>2</v>
      </c>
      <c r="T77" s="13">
        <v>0</v>
      </c>
      <c r="U77" s="16">
        <f t="shared" si="1"/>
        <v>7</v>
      </c>
    </row>
    <row r="78" spans="1:21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3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3">
        <v>1</v>
      </c>
      <c r="U78" s="16">
        <f t="shared" si="1"/>
        <v>4</v>
      </c>
    </row>
    <row r="79" spans="1:21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0</v>
      </c>
      <c r="K79" s="12">
        <v>1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3">
        <v>0</v>
      </c>
      <c r="U79" s="16">
        <f t="shared" si="1"/>
        <v>2</v>
      </c>
    </row>
    <row r="80" spans="1:21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2</v>
      </c>
      <c r="M80" s="12">
        <v>2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1</v>
      </c>
      <c r="T80" s="13">
        <v>0</v>
      </c>
      <c r="U80" s="16">
        <f t="shared" si="1"/>
        <v>5</v>
      </c>
    </row>
    <row r="81" spans="1:21" x14ac:dyDescent="0.25">
      <c r="A81" s="4" t="s">
        <v>70</v>
      </c>
      <c r="B81" s="11">
        <v>6</v>
      </c>
      <c r="C81" s="12">
        <v>0</v>
      </c>
      <c r="D81" s="12">
        <v>1</v>
      </c>
      <c r="E81" s="12">
        <v>1</v>
      </c>
      <c r="F81" s="12">
        <v>33</v>
      </c>
      <c r="G81" s="12">
        <v>0</v>
      </c>
      <c r="H81" s="12">
        <v>0</v>
      </c>
      <c r="I81" s="12">
        <v>0</v>
      </c>
      <c r="J81" s="12">
        <v>5</v>
      </c>
      <c r="K81" s="12">
        <v>0</v>
      </c>
      <c r="L81" s="12">
        <v>10</v>
      </c>
      <c r="M81" s="12">
        <v>18</v>
      </c>
      <c r="N81" s="12">
        <v>1</v>
      </c>
      <c r="O81" s="12">
        <v>1</v>
      </c>
      <c r="P81" s="12">
        <v>0</v>
      </c>
      <c r="Q81" s="12">
        <v>1</v>
      </c>
      <c r="R81" s="12">
        <v>0</v>
      </c>
      <c r="S81" s="12">
        <v>0</v>
      </c>
      <c r="T81" s="13">
        <v>0</v>
      </c>
      <c r="U81" s="16">
        <f t="shared" si="1"/>
        <v>77</v>
      </c>
    </row>
    <row r="82" spans="1:21" x14ac:dyDescent="0.25">
      <c r="A82" s="4" t="s">
        <v>71</v>
      </c>
      <c r="B82" s="11">
        <v>4</v>
      </c>
      <c r="C82" s="12">
        <v>0</v>
      </c>
      <c r="D82" s="12">
        <v>0</v>
      </c>
      <c r="E82" s="12">
        <v>2</v>
      </c>
      <c r="F82" s="12">
        <v>2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</v>
      </c>
      <c r="N82" s="12">
        <v>3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3">
        <v>0</v>
      </c>
      <c r="U82" s="16">
        <f t="shared" si="1"/>
        <v>12</v>
      </c>
    </row>
    <row r="83" spans="1:21" x14ac:dyDescent="0.2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1</v>
      </c>
      <c r="G83" s="12">
        <v>0</v>
      </c>
      <c r="H83" s="12">
        <v>0</v>
      </c>
      <c r="I83" s="12">
        <v>1</v>
      </c>
      <c r="J83" s="12">
        <v>1</v>
      </c>
      <c r="K83" s="12">
        <v>1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3">
        <v>0</v>
      </c>
      <c r="U83" s="16">
        <f t="shared" si="1"/>
        <v>4</v>
      </c>
    </row>
    <row r="84" spans="1:21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3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3">
        <v>0</v>
      </c>
      <c r="U84" s="16">
        <f t="shared" si="1"/>
        <v>3</v>
      </c>
    </row>
    <row r="85" spans="1:21" x14ac:dyDescent="0.2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3</v>
      </c>
      <c r="T85" s="13">
        <v>0</v>
      </c>
      <c r="U85" s="16">
        <f t="shared" si="1"/>
        <v>3</v>
      </c>
    </row>
    <row r="86" spans="1:21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3">
        <v>0</v>
      </c>
      <c r="U86" s="16">
        <f t="shared" si="1"/>
        <v>2</v>
      </c>
    </row>
    <row r="87" spans="1:21" x14ac:dyDescent="0.2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7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3">
        <v>0</v>
      </c>
      <c r="U87" s="16">
        <f t="shared" si="1"/>
        <v>7</v>
      </c>
    </row>
    <row r="88" spans="1:21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1</v>
      </c>
      <c r="T88" s="13">
        <v>0</v>
      </c>
      <c r="U88" s="16">
        <f t="shared" si="1"/>
        <v>1</v>
      </c>
    </row>
    <row r="89" spans="1:21" x14ac:dyDescent="0.25">
      <c r="A89" s="2" t="s">
        <v>99</v>
      </c>
      <c r="B89" s="14">
        <v>35</v>
      </c>
      <c r="C89" s="15">
        <v>1</v>
      </c>
      <c r="D89" s="15">
        <v>4</v>
      </c>
      <c r="E89" s="15">
        <v>31</v>
      </c>
      <c r="F89" s="15">
        <v>115</v>
      </c>
      <c r="G89" s="15">
        <v>6</v>
      </c>
      <c r="H89" s="15">
        <v>10</v>
      </c>
      <c r="I89" s="15">
        <v>1</v>
      </c>
      <c r="J89" s="15">
        <v>62</v>
      </c>
      <c r="K89" s="15">
        <v>41</v>
      </c>
      <c r="L89" s="15">
        <v>50</v>
      </c>
      <c r="M89" s="15">
        <v>49</v>
      </c>
      <c r="N89" s="15">
        <v>21</v>
      </c>
      <c r="O89" s="15">
        <v>3</v>
      </c>
      <c r="P89" s="15">
        <v>2</v>
      </c>
      <c r="Q89" s="15">
        <v>1</v>
      </c>
      <c r="R89" s="15">
        <v>1</v>
      </c>
      <c r="S89" s="15">
        <v>14</v>
      </c>
      <c r="T89" s="15">
        <v>6</v>
      </c>
      <c r="U89" s="18">
        <f t="shared" si="1"/>
        <v>453</v>
      </c>
    </row>
  </sheetData>
  <printOptions gridLines="1"/>
  <pageMargins left="0.5" right="0.5" top="0.75" bottom="0.5" header="0.25" footer="0.25"/>
  <pageSetup scale="63" fitToHeight="3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>
      <selection sqref="A1:T79"/>
    </sheetView>
  </sheetViews>
  <sheetFormatPr defaultRowHeight="15" x14ac:dyDescent="0.25"/>
  <cols>
    <col min="1" max="1" width="30" customWidth="1"/>
    <col min="2" max="5" width="2" customWidth="1"/>
    <col min="6" max="6" width="3" customWidth="1"/>
    <col min="7" max="9" width="2" customWidth="1"/>
    <col min="10" max="10" width="3" customWidth="1"/>
    <col min="11" max="11" width="2" customWidth="1"/>
    <col min="12" max="13" width="3" customWidth="1"/>
    <col min="14" max="20" width="2" customWidth="1"/>
  </cols>
  <sheetData>
    <row r="1" spans="1:20" x14ac:dyDescent="0.25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85</v>
      </c>
      <c r="I1" t="s">
        <v>86</v>
      </c>
      <c r="J1" t="s">
        <v>87</v>
      </c>
      <c r="K1" t="s">
        <v>88</v>
      </c>
      <c r="L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R1" t="s">
        <v>95</v>
      </c>
      <c r="S1" t="s">
        <v>96</v>
      </c>
      <c r="T1" t="s">
        <v>97</v>
      </c>
    </row>
    <row r="2" spans="1:2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t="s">
        <v>1</v>
      </c>
      <c r="B3">
        <v>0</v>
      </c>
      <c r="C3">
        <v>0</v>
      </c>
      <c r="D3">
        <v>0</v>
      </c>
      <c r="E3">
        <v>1</v>
      </c>
      <c r="F3">
        <v>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t="s">
        <v>2</v>
      </c>
      <c r="B4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 t="s">
        <v>3</v>
      </c>
      <c r="B5">
        <v>0</v>
      </c>
      <c r="C5">
        <v>1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3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0</v>
      </c>
      <c r="L7">
        <v>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1</v>
      </c>
      <c r="I9">
        <v>0</v>
      </c>
      <c r="J9">
        <v>5</v>
      </c>
      <c r="K9">
        <v>0</v>
      </c>
      <c r="L9">
        <v>5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 t="s">
        <v>12</v>
      </c>
      <c r="B14">
        <v>1</v>
      </c>
      <c r="C14">
        <v>0</v>
      </c>
      <c r="D14">
        <v>0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t="s">
        <v>13</v>
      </c>
      <c r="B15">
        <v>7</v>
      </c>
      <c r="C15">
        <v>0</v>
      </c>
      <c r="D15">
        <v>0</v>
      </c>
      <c r="E15">
        <v>4</v>
      </c>
      <c r="F15">
        <v>2</v>
      </c>
      <c r="G15">
        <v>0</v>
      </c>
      <c r="H15">
        <v>0</v>
      </c>
      <c r="I15">
        <v>0</v>
      </c>
      <c r="J15">
        <v>0</v>
      </c>
      <c r="K15">
        <v>1</v>
      </c>
      <c r="L15">
        <v>2</v>
      </c>
      <c r="M15">
        <v>4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 t="s">
        <v>14</v>
      </c>
      <c r="B16">
        <v>0</v>
      </c>
      <c r="C16">
        <v>0</v>
      </c>
      <c r="D16">
        <v>0</v>
      </c>
      <c r="E16">
        <v>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t="s">
        <v>15</v>
      </c>
      <c r="B17">
        <v>2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16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3</v>
      </c>
      <c r="G20">
        <v>0</v>
      </c>
      <c r="H20">
        <v>0</v>
      </c>
      <c r="I20">
        <v>0</v>
      </c>
      <c r="J20">
        <v>2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19</v>
      </c>
      <c r="B21">
        <v>0</v>
      </c>
      <c r="C21">
        <v>0</v>
      </c>
      <c r="D21">
        <v>0</v>
      </c>
      <c r="E21">
        <v>1</v>
      </c>
      <c r="F21">
        <v>5</v>
      </c>
      <c r="G21">
        <v>0</v>
      </c>
      <c r="H21">
        <v>0</v>
      </c>
      <c r="I21">
        <v>0</v>
      </c>
      <c r="J21">
        <v>11</v>
      </c>
      <c r="K21">
        <v>6</v>
      </c>
      <c r="L21">
        <v>1</v>
      </c>
      <c r="M21">
        <v>0</v>
      </c>
      <c r="N21">
        <v>1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20</v>
      </c>
      <c r="B22">
        <v>0</v>
      </c>
      <c r="C22">
        <v>0</v>
      </c>
      <c r="D22">
        <v>0</v>
      </c>
      <c r="E22">
        <v>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21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22</v>
      </c>
      <c r="B24">
        <v>0</v>
      </c>
      <c r="C24">
        <v>0</v>
      </c>
      <c r="D24">
        <v>0</v>
      </c>
      <c r="E24">
        <v>4</v>
      </c>
      <c r="F24">
        <v>8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4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</row>
    <row r="26" spans="1:20" x14ac:dyDescent="0.25">
      <c r="A26" t="s">
        <v>24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2</v>
      </c>
      <c r="T26">
        <v>0</v>
      </c>
    </row>
    <row r="27" spans="1:20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27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1</v>
      </c>
      <c r="I29">
        <v>0</v>
      </c>
      <c r="J29">
        <v>2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28</v>
      </c>
      <c r="B30">
        <v>1</v>
      </c>
      <c r="C30">
        <v>0</v>
      </c>
      <c r="D30">
        <v>0</v>
      </c>
      <c r="E30">
        <v>1</v>
      </c>
      <c r="F30">
        <v>1</v>
      </c>
      <c r="G30">
        <v>1</v>
      </c>
      <c r="H30">
        <v>1</v>
      </c>
      <c r="I30">
        <v>0</v>
      </c>
      <c r="J30">
        <v>1</v>
      </c>
      <c r="K30">
        <v>1</v>
      </c>
      <c r="L30">
        <v>2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</v>
      </c>
      <c r="T30">
        <v>0</v>
      </c>
    </row>
    <row r="31" spans="1:20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</v>
      </c>
      <c r="I31">
        <v>0</v>
      </c>
      <c r="J31">
        <v>1</v>
      </c>
      <c r="K31">
        <v>0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t="s">
        <v>30</v>
      </c>
      <c r="B32">
        <v>2</v>
      </c>
      <c r="C32">
        <v>0</v>
      </c>
      <c r="D32">
        <v>0</v>
      </c>
      <c r="E32">
        <v>2</v>
      </c>
      <c r="F32">
        <v>3</v>
      </c>
      <c r="G32">
        <v>0</v>
      </c>
      <c r="H32">
        <v>0</v>
      </c>
      <c r="I32">
        <v>0</v>
      </c>
      <c r="J32">
        <v>7</v>
      </c>
      <c r="K32">
        <v>5</v>
      </c>
      <c r="L32">
        <v>0</v>
      </c>
      <c r="M32">
        <v>0</v>
      </c>
      <c r="N32">
        <v>3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2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8</v>
      </c>
      <c r="N36">
        <v>2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t="s">
        <v>36</v>
      </c>
      <c r="B38">
        <v>2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2</v>
      </c>
      <c r="L38">
        <v>0</v>
      </c>
      <c r="M38">
        <v>2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0</v>
      </c>
    </row>
    <row r="39" spans="1:20" x14ac:dyDescent="0.25">
      <c r="A39" t="s">
        <v>37</v>
      </c>
      <c r="B39">
        <v>1</v>
      </c>
      <c r="C39">
        <v>0</v>
      </c>
      <c r="D39">
        <v>0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4</v>
      </c>
    </row>
    <row r="41" spans="1:2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1</v>
      </c>
      <c r="I41">
        <v>0</v>
      </c>
      <c r="J41">
        <v>1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40</v>
      </c>
      <c r="B42">
        <v>0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2</v>
      </c>
      <c r="L42">
        <v>4</v>
      </c>
      <c r="M42">
        <v>2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4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</v>
      </c>
      <c r="S47">
        <v>1</v>
      </c>
      <c r="T47">
        <v>0</v>
      </c>
    </row>
    <row r="48" spans="1:20" x14ac:dyDescent="0.25">
      <c r="A48" t="s">
        <v>46</v>
      </c>
      <c r="B48">
        <v>1</v>
      </c>
      <c r="C48">
        <v>0</v>
      </c>
      <c r="D48">
        <v>0</v>
      </c>
      <c r="E48">
        <v>1</v>
      </c>
      <c r="F48">
        <v>3</v>
      </c>
      <c r="G48">
        <v>0</v>
      </c>
      <c r="H48">
        <v>0</v>
      </c>
      <c r="I48">
        <v>0</v>
      </c>
      <c r="J48">
        <v>0</v>
      </c>
      <c r="K48">
        <v>2</v>
      </c>
      <c r="L48">
        <v>2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1</v>
      </c>
      <c r="H51">
        <v>0</v>
      </c>
      <c r="I51">
        <v>0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2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</row>
    <row r="55" spans="1:20" x14ac:dyDescent="0.25">
      <c r="A55" t="s">
        <v>53</v>
      </c>
      <c r="B55">
        <v>1</v>
      </c>
      <c r="C55">
        <v>0</v>
      </c>
      <c r="D55">
        <v>0</v>
      </c>
      <c r="E55">
        <v>1</v>
      </c>
      <c r="F55">
        <v>2</v>
      </c>
      <c r="G55">
        <v>0</v>
      </c>
      <c r="H55">
        <v>1</v>
      </c>
      <c r="I55">
        <v>0</v>
      </c>
      <c r="J55">
        <v>1</v>
      </c>
      <c r="K55">
        <v>4</v>
      </c>
      <c r="L55">
        <v>2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55</v>
      </c>
      <c r="B57">
        <v>0</v>
      </c>
      <c r="C57">
        <v>0</v>
      </c>
      <c r="D57">
        <v>0</v>
      </c>
      <c r="E57">
        <v>1</v>
      </c>
      <c r="F57">
        <v>3</v>
      </c>
      <c r="G57">
        <v>0</v>
      </c>
      <c r="H57">
        <v>0</v>
      </c>
      <c r="I57">
        <v>0</v>
      </c>
      <c r="J57">
        <v>0</v>
      </c>
      <c r="K57">
        <v>3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</row>
    <row r="58" spans="1:20" x14ac:dyDescent="0.25">
      <c r="A58" t="s">
        <v>56</v>
      </c>
      <c r="B58">
        <v>0</v>
      </c>
      <c r="C58">
        <v>0</v>
      </c>
      <c r="D58">
        <v>1</v>
      </c>
      <c r="E58">
        <v>4</v>
      </c>
      <c r="F58">
        <v>5</v>
      </c>
      <c r="G58">
        <v>0</v>
      </c>
      <c r="H58">
        <v>0</v>
      </c>
      <c r="I58">
        <v>0</v>
      </c>
      <c r="J58">
        <v>2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x14ac:dyDescent="0.25">
      <c r="A59" t="s">
        <v>57</v>
      </c>
      <c r="B59">
        <v>0</v>
      </c>
      <c r="C59">
        <v>0</v>
      </c>
      <c r="D59">
        <v>1</v>
      </c>
      <c r="E59">
        <v>0</v>
      </c>
      <c r="F59">
        <v>1</v>
      </c>
      <c r="G59">
        <v>0</v>
      </c>
      <c r="H59">
        <v>0</v>
      </c>
      <c r="I59">
        <v>0</v>
      </c>
      <c r="J59">
        <v>2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59</v>
      </c>
      <c r="B61">
        <v>1</v>
      </c>
      <c r="C61">
        <v>0</v>
      </c>
      <c r="D61">
        <v>0</v>
      </c>
      <c r="E61">
        <v>0</v>
      </c>
      <c r="F61">
        <v>3</v>
      </c>
      <c r="G61">
        <v>0</v>
      </c>
      <c r="H61">
        <v>0</v>
      </c>
      <c r="I61">
        <v>0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2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t="s">
        <v>63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66</v>
      </c>
      <c r="B68">
        <v>1</v>
      </c>
      <c r="C68">
        <v>0</v>
      </c>
      <c r="D68">
        <v>0</v>
      </c>
      <c r="E68">
        <v>0</v>
      </c>
      <c r="F68">
        <v>2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2</v>
      </c>
      <c r="T68">
        <v>0</v>
      </c>
    </row>
    <row r="69" spans="1:20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3</v>
      </c>
      <c r="O69">
        <v>0</v>
      </c>
      <c r="P69">
        <v>0</v>
      </c>
      <c r="Q69">
        <v>0</v>
      </c>
      <c r="R69">
        <v>0</v>
      </c>
      <c r="S69">
        <v>0</v>
      </c>
      <c r="T69">
        <v>1</v>
      </c>
    </row>
    <row r="70" spans="1:20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2</v>
      </c>
      <c r="M71">
        <v>2</v>
      </c>
      <c r="N71">
        <v>0</v>
      </c>
      <c r="O71">
        <v>0</v>
      </c>
      <c r="P71">
        <v>0</v>
      </c>
      <c r="Q71">
        <v>0</v>
      </c>
      <c r="R71">
        <v>0</v>
      </c>
      <c r="S71">
        <v>1</v>
      </c>
      <c r="T71">
        <v>0</v>
      </c>
    </row>
    <row r="72" spans="1:20" x14ac:dyDescent="0.25">
      <c r="A72" t="s">
        <v>70</v>
      </c>
      <c r="B72">
        <v>6</v>
      </c>
      <c r="C72">
        <v>0</v>
      </c>
      <c r="D72">
        <v>1</v>
      </c>
      <c r="E72">
        <v>1</v>
      </c>
      <c r="F72">
        <v>33</v>
      </c>
      <c r="G72">
        <v>0</v>
      </c>
      <c r="H72">
        <v>0</v>
      </c>
      <c r="I72">
        <v>0</v>
      </c>
      <c r="J72">
        <v>5</v>
      </c>
      <c r="K72">
        <v>0</v>
      </c>
      <c r="L72">
        <v>10</v>
      </c>
      <c r="M72">
        <v>18</v>
      </c>
      <c r="N72">
        <v>1</v>
      </c>
      <c r="O72">
        <v>1</v>
      </c>
      <c r="P72">
        <v>0</v>
      </c>
      <c r="Q72">
        <v>1</v>
      </c>
      <c r="R72">
        <v>0</v>
      </c>
      <c r="S72">
        <v>0</v>
      </c>
      <c r="T72">
        <v>0</v>
      </c>
    </row>
    <row r="73" spans="1:20" x14ac:dyDescent="0.25">
      <c r="A73" t="s">
        <v>71</v>
      </c>
      <c r="B73">
        <v>4</v>
      </c>
      <c r="C73">
        <v>0</v>
      </c>
      <c r="D73">
        <v>0</v>
      </c>
      <c r="E73">
        <v>2</v>
      </c>
      <c r="F73">
        <v>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3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1</v>
      </c>
      <c r="J74">
        <v>1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</row>
    <row r="75" spans="1:20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3</v>
      </c>
      <c r="T76">
        <v>0</v>
      </c>
    </row>
    <row r="77" spans="1:20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2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7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</v>
      </c>
      <c r="T7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TABHTRK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2016-12-08T15:15:26Z</cp:lastPrinted>
  <dcterms:created xsi:type="dcterms:W3CDTF">2016-12-08T15:13:56Z</dcterms:created>
  <dcterms:modified xsi:type="dcterms:W3CDTF">2016-12-12T16:31:54Z</dcterms:modified>
</cp:coreProperties>
</file>