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90" windowWidth="11475" windowHeight="7485" activeTab="0"/>
  </bookViews>
  <sheets>
    <sheet name="Sheet1" sheetId="1" r:id="rId1"/>
    <sheet name="TABHTRK" sheetId="2" r:id="rId2"/>
  </sheets>
  <definedNames>
    <definedName name="_xlnm.Print_Titles" localSheetId="0">'Sheet1'!$10:$10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<sst xmlns="http://schemas.openxmlformats.org/spreadsheetml/2006/main" count="223" uniqueCount="139">
  <si>
    <t>ACCOMACK</t>
  </si>
  <si>
    <t>ALEXANDRIA CITY</t>
  </si>
  <si>
    <t>ALLEGHANY</t>
  </si>
  <si>
    <t>ARLINGTON</t>
  </si>
  <si>
    <t>AUGUSTA</t>
  </si>
  <si>
    <t>BATH</t>
  </si>
  <si>
    <t>BEDFORD CITY</t>
  </si>
  <si>
    <t>BEDFORD COUNTY</t>
  </si>
  <si>
    <t>BOTETOURT</t>
  </si>
  <si>
    <t>BRISTOL CITY</t>
  </si>
  <si>
    <t>BRUNSWICK</t>
  </si>
  <si>
    <t>CAMPBELL</t>
  </si>
  <si>
    <t>CARROLL</t>
  </si>
  <si>
    <t>CHARLES CITY COUNTY</t>
  </si>
  <si>
    <t>CHARLOTTE</t>
  </si>
  <si>
    <t>CHARLOTTESVILLE CITY</t>
  </si>
  <si>
    <t>CHESAPEAKE CITY</t>
  </si>
  <si>
    <t>CHESTERFIELD</t>
  </si>
  <si>
    <t>COLONIAL HEIGHTS CITY</t>
  </si>
  <si>
    <t>COVINGTON CITY</t>
  </si>
  <si>
    <t>CULPEPER</t>
  </si>
  <si>
    <t>CUMBERLAND</t>
  </si>
  <si>
    <t>DANVILLE CITY</t>
  </si>
  <si>
    <t>FAIRFAX COUNTY</t>
  </si>
  <si>
    <t>FAUQUIER</t>
  </si>
  <si>
    <t>FLUVANNA</t>
  </si>
  <si>
    <t>FRANKLIN COUNTY</t>
  </si>
  <si>
    <t>FREDERICK</t>
  </si>
  <si>
    <t>FREDERICKSBURG CITY</t>
  </si>
  <si>
    <t>GLOUCESTER</t>
  </si>
  <si>
    <t>GOOCHLAND</t>
  </si>
  <si>
    <t>GREENE</t>
  </si>
  <si>
    <t>HALIFAX</t>
  </si>
  <si>
    <t>HAMPTON CITY</t>
  </si>
  <si>
    <t>HANOVER</t>
  </si>
  <si>
    <t>HARRISONBURG CITY</t>
  </si>
  <si>
    <t>HENRICO</t>
  </si>
  <si>
    <t>HENRY</t>
  </si>
  <si>
    <t>ISLE OF WIGHT</t>
  </si>
  <si>
    <t>JAMES CITY COUNTY</t>
  </si>
  <si>
    <t>KING &amp; QUEEN</t>
  </si>
  <si>
    <t>KING GEORGE</t>
  </si>
  <si>
    <t>LEXINGTON CITY</t>
  </si>
  <si>
    <t>LOUDOUN</t>
  </si>
  <si>
    <t>LOUISA</t>
  </si>
  <si>
    <t>LYNCHBURG CITY</t>
  </si>
  <si>
    <t>MANASSAS CITY</t>
  </si>
  <si>
    <t>MANASSAS PARK CITY</t>
  </si>
  <si>
    <t>MECKLENBURG</t>
  </si>
  <si>
    <t>MIDDLESEX</t>
  </si>
  <si>
    <t>MONTGOMERY</t>
  </si>
  <si>
    <t>NEWPORT NEWS CITY</t>
  </si>
  <si>
    <t>NORFOLK CITY</t>
  </si>
  <si>
    <t>NORTHUMBERLAND</t>
  </si>
  <si>
    <t>ORANGE</t>
  </si>
  <si>
    <t>PETERSBURG CITY</t>
  </si>
  <si>
    <t>PITTSYLVANIA</t>
  </si>
  <si>
    <t>PORTSMOUTH CITY</t>
  </si>
  <si>
    <t>POWHATAN</t>
  </si>
  <si>
    <t>PRINCE EDWARD</t>
  </si>
  <si>
    <t>PRINCE WILLIAM</t>
  </si>
  <si>
    <t>PULASKI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</si>
  <si>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</si>
  <si>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</si>
  <si>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</si>
  <si>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</si>
  <si>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</si>
  <si>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</si>
  <si>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</si>
  <si>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</si>
  <si>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SPOTSYLVANIA</t>
  </si>
  <si>
    <t>STAFFORD</t>
  </si>
  <si>
    <t>SUFFOLK CITY</t>
  </si>
  <si>
    <t>SUSSEX</t>
  </si>
  <si>
    <t>Unknown/Out of State</t>
  </si>
  <si>
    <t>VIRGINIA BEACH CITY</t>
  </si>
  <si>
    <t>WARREN</t>
  </si>
  <si>
    <t>WASHINGTON</t>
  </si>
  <si>
    <t>WAYNESBORO</t>
  </si>
  <si>
    <t>WISE</t>
  </si>
  <si>
    <t>WYTHE</t>
  </si>
  <si>
    <t>YORK</t>
  </si>
  <si>
    <t>County Garaged</t>
  </si>
  <si>
    <t>CAPTAIN</t>
  </si>
  <si>
    <t>CAPACITY</t>
  </si>
  <si>
    <t>CHEVROLET</t>
  </si>
  <si>
    <t>CHRYSLER</t>
  </si>
  <si>
    <t>CRAN</t>
  </si>
  <si>
    <t>CRANE</t>
  </si>
  <si>
    <t>DODGE</t>
  </si>
  <si>
    <t>E ONE</t>
  </si>
  <si>
    <t>FORD</t>
  </si>
  <si>
    <t>FREIGHTLINER</t>
  </si>
  <si>
    <t>GMC</t>
  </si>
  <si>
    <t>HINO</t>
  </si>
  <si>
    <t>HONDA</t>
  </si>
  <si>
    <t>INTERNATIONAL</t>
  </si>
  <si>
    <t>ISUZU</t>
  </si>
  <si>
    <t>KENWORTH</t>
  </si>
  <si>
    <t>MACK</t>
  </si>
  <si>
    <t>NISSAN</t>
  </si>
  <si>
    <t>PETERBILT</t>
  </si>
  <si>
    <t>PIERCE</t>
  </si>
  <si>
    <t>TRACTOR</t>
  </si>
  <si>
    <t>TRUCK</t>
  </si>
  <si>
    <t>VAN HOOL</t>
  </si>
  <si>
    <t>VOLVO</t>
  </si>
  <si>
    <t>WESTERN STAR</t>
  </si>
  <si>
    <t xml:space="preserve">CAPACITY </t>
  </si>
  <si>
    <t>Grand Total</t>
  </si>
  <si>
    <t>Data</t>
  </si>
  <si>
    <t xml:space="preserve">CAPTAIN </t>
  </si>
  <si>
    <t xml:space="preserve">CHEVROLET </t>
  </si>
  <si>
    <t xml:space="preserve">CHRYSLER </t>
  </si>
  <si>
    <t xml:space="preserve">CRAN </t>
  </si>
  <si>
    <t xml:space="preserve">CRANE </t>
  </si>
  <si>
    <t xml:space="preserve">DODGE </t>
  </si>
  <si>
    <t xml:space="preserve">E ONE </t>
  </si>
  <si>
    <t xml:space="preserve">FORD </t>
  </si>
  <si>
    <t xml:space="preserve">FREIGHTLINER </t>
  </si>
  <si>
    <t xml:space="preserve">GMC </t>
  </si>
  <si>
    <t xml:space="preserve">HINO </t>
  </si>
  <si>
    <t xml:space="preserve">HONDA </t>
  </si>
  <si>
    <t xml:space="preserve">INTERNATIONAL </t>
  </si>
  <si>
    <t xml:space="preserve">ISUZU </t>
  </si>
  <si>
    <t xml:space="preserve">KENWORTH </t>
  </si>
  <si>
    <t xml:space="preserve">MACK </t>
  </si>
  <si>
    <t xml:space="preserve">NISSAN </t>
  </si>
  <si>
    <t xml:space="preserve">PETERBILT </t>
  </si>
  <si>
    <t xml:space="preserve">PIERCE </t>
  </si>
  <si>
    <t xml:space="preserve">TRACTOR </t>
  </si>
  <si>
    <t xml:space="preserve">TRUCK </t>
  </si>
  <si>
    <t xml:space="preserve">VAN HOOL </t>
  </si>
  <si>
    <t xml:space="preserve">VOLVO </t>
  </si>
  <si>
    <t xml:space="preserve">WESTERN STAR </t>
  </si>
  <si>
    <t>TOTALS</t>
  </si>
  <si>
    <t>Virginia Automobile Dealers Association</t>
  </si>
  <si>
    <t>March 2018 Heavy Truck Tabular</t>
  </si>
  <si>
    <t>02/24/2018 - 03/30/2018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</si>
</sst>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/>
      <right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2" fillId="0" borderId="20" xfId="0" applyFont="1" applyBorder="1" applyAlignment="1">
      <alignment/>
    </xf>
    <xf numFmtId="0" fontId="3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0</xdr:rowOff>
    </xdr:from>
    <xdr:to>
      <xdr:col>12</xdr:col>
      <xdr:colOff>247650</xdr:colOff>
      <xdr:row>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0"/>
          <a:ext cx="43338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AA83" sheet="TABHTRK"/>
  </cacheSource>
  <cacheFields count="27">
    <cacheField name="County Garaged">
      <sharedItems containsMixedTypes="0" count="82">
        <s v="ACCOMACK"/>
        <s v="ALEXANDRIA CITY"/>
        <s v="ALLEGHANY"/>
        <s v="ARLINGTON"/>
        <s v="AUGUSTA"/>
        <s v="BATH"/>
        <s v="BEDFORD CITY"/>
        <s v="BEDFORD COUNTY"/>
        <s v="BOTETOURT"/>
        <s v="BRISTOL CITY"/>
        <s v="BRUNSWICK"/>
        <s v="CAMPBELL"/>
        <s v="CARROLL"/>
        <s v="CHARLES CITY COUNTY"/>
        <s v="CHARLOTTE"/>
        <s v="CHARLOTTESVILLE CITY"/>
        <s v="CHESAPEAKE CITY"/>
        <s v="CHESTERFIELD"/>
        <s v="COLONIAL HEIGHTS CITY"/>
        <s v="COVINGTON CITY"/>
        <s v="CULPEPER"/>
        <s v="CUMBERLAND"/>
        <s v="DANVILLE CITY"/>
        <s v="FAIRFAX COUNTY"/>
        <s v="FAUQUIER"/>
        <s v="FLUVANNA"/>
        <s v="FRANKLIN COUNTY"/>
        <s v="FREDERICK"/>
        <s v="FREDERICKSBURG CITY"/>
        <s v="GLOUCESTER"/>
        <s v="GOOCHLAND"/>
        <s v="GREENE"/>
        <s v="HALIFAX"/>
        <s v="HAMPTON CITY"/>
        <s v="HANOVER"/>
        <s v="HARRISONBURG CITY"/>
        <s v="HENRICO"/>
        <s v="HENRY"/>
        <s v="ISLE OF WIGHT"/>
        <s v="JAMES CITY COUNTY"/>
        <s v="KING &amp; QUEEN"/>
        <s v="KING GEORGE"/>
        <s v="LEXINGTON CITY"/>
        <s v="LOUDOUN"/>
        <s v="LOUISA"/>
        <s v="LYNCHBURG CITY"/>
        <s v="MANASSAS CITY"/>
        <s v="MANASSAS PARK CITY"/>
        <s v="MECKLENBURG"/>
        <s v="MIDDLESEX"/>
        <s v="MONTGOMERY"/>
        <s v="NEWPORT NEWS CITY"/>
        <s v="NORFOLK CITY"/>
        <s v="NORTHUMBERLAND"/>
        <s v="ORANGE"/>
        <s v="PETERSBURG CITY"/>
        <s v="PITTSYLVANIA"/>
        <s v="PORTSMOUTH CITY"/>
        <s v="POWHATAN"/>
        <s v="PRINCE EDWARD"/>
        <s v="PRINCE WILLIAM"/>
        <s v="PULASKI"/>
        <s v="RICHMOND CITY"/>
        <s v="RICHMOND COUNTY"/>
        <s v="ROANOKE CITY"/>
        <s v="ROANOKE COUNTY"/>
        <s v="ROCKBRIDGE"/>
        <s v="ROCKINGHAM"/>
        <s v="RUSSELL"/>
        <s v="SALEM CITY"/>
        <s v="SPOTSYLVANIA"/>
        <s v="STAFFORD"/>
        <s v="SUFFOLK CITY"/>
        <s v="SUSSEX"/>
        <s v="Unknown/Out of State"/>
        <s v="VIRGINIA BEACH CITY"/>
        <s v="WARREN"/>
        <s v="WASHINGTON"/>
        <s v="WAYNESBORO"/>
        <s v="WISE"/>
        <s v="WYTHE"/>
        <s v="YORK"/>
      </sharedItems>
    </cacheField>
    <cacheField name="CAPTAIN">
      <sharedItems containsSemiMixedTypes="0" containsString="0" containsMixedTypes="0" containsNumber="1" containsInteger="1"/>
    </cacheField>
    <cacheField name="CAPACITY">
      <sharedItems containsSemiMixedTypes="0" containsString="0" containsMixedTypes="0" containsNumber="1" containsInteger="1"/>
    </cacheField>
    <cacheField name="CAPTAIN2">
      <sharedItems containsSemiMixedTypes="0" containsString="0" containsMixedTypes="0" containsNumber="1" containsInteger="1"/>
    </cacheField>
    <cacheField name="CHEVROLET">
      <sharedItems containsSemiMixedTypes="0" containsString="0" containsMixedTypes="0" containsNumber="1" containsInteger="1"/>
    </cacheField>
    <cacheField name="CHRYSLER">
      <sharedItems containsSemiMixedTypes="0" containsString="0" containsMixedTypes="0" containsNumber="1" containsInteger="1"/>
    </cacheField>
    <cacheField name="CRAN">
      <sharedItems containsSemiMixedTypes="0" containsString="0" containsMixedTypes="0" containsNumber="1" containsInteger="1"/>
    </cacheField>
    <cacheField name="CRANE">
      <sharedItems containsSemiMixedTypes="0" containsString="0" containsMixedTypes="0" containsNumber="1" containsInteger="1"/>
    </cacheField>
    <cacheField name="DODGE">
      <sharedItems containsSemiMixedTypes="0" containsString="0" containsMixedTypes="0" containsNumber="1" containsInteger="1"/>
    </cacheField>
    <cacheField name="E ONE">
      <sharedItems containsSemiMixedTypes="0" containsString="0" containsMixedTypes="0" containsNumber="1" containsInteger="1"/>
    </cacheField>
    <cacheField name="FORD">
      <sharedItems containsSemiMixedTypes="0" containsString="0" containsMixedTypes="0" containsNumber="1" containsInteger="1"/>
    </cacheField>
    <cacheField name="FREIGHTLINER">
      <sharedItems containsSemiMixedTypes="0" containsString="0" containsMixedTypes="0" containsNumber="1" containsInteger="1"/>
    </cacheField>
    <cacheField name="GMC">
      <sharedItems containsSemiMixedTypes="0" containsString="0" containsMixedTypes="0" containsNumber="1" containsInteger="1"/>
    </cacheField>
    <cacheField name="HINO">
      <sharedItems containsSemiMixedTypes="0" containsString="0" containsMixedTypes="0" containsNumber="1" containsInteger="1"/>
    </cacheField>
    <cacheField name="HONDA">
      <sharedItems containsSemiMixedTypes="0" containsString="0" containsMixedTypes="0" containsNumber="1" containsInteger="1"/>
    </cacheField>
    <cacheField name="INTERNATIONAL">
      <sharedItems containsSemiMixedTypes="0" containsString="0" containsMixedTypes="0" containsNumber="1" containsInteger="1"/>
    </cacheField>
    <cacheField name="ISUZU">
      <sharedItems containsSemiMixedTypes="0" containsString="0" containsMixedTypes="0" containsNumber="1" containsInteger="1"/>
    </cacheField>
    <cacheField name="KENWORTH">
      <sharedItems containsSemiMixedTypes="0" containsString="0" containsMixedTypes="0" containsNumber="1" containsInteger="1"/>
    </cacheField>
    <cacheField name="MACK">
      <sharedItems containsSemiMixedTypes="0" containsString="0" containsMixedTypes="0" containsNumber="1" containsInteger="1"/>
    </cacheField>
    <cacheField name="NISSAN">
      <sharedItems containsSemiMixedTypes="0" containsString="0" containsMixedTypes="0" containsNumber="1" containsInteger="1"/>
    </cacheField>
    <cacheField name="PETERBILT">
      <sharedItems containsSemiMixedTypes="0" containsString="0" containsMixedTypes="0" containsNumber="1" containsInteger="1"/>
    </cacheField>
    <cacheField name="PIERCE">
      <sharedItems containsSemiMixedTypes="0" containsString="0" containsMixedTypes="0" containsNumber="1" containsInteger="1"/>
    </cacheField>
    <cacheField name="TRACTOR">
      <sharedItems containsSemiMixedTypes="0" containsString="0" containsMixedTypes="0" containsNumber="1" containsInteger="1"/>
    </cacheField>
    <cacheField name="TRUCK">
      <sharedItems containsSemiMixedTypes="0" containsString="0" containsMixedTypes="0" containsNumber="1" containsInteger="1"/>
    </cacheField>
    <cacheField name="VAN HOOL">
      <sharedItems containsSemiMixedTypes="0" containsString="0" containsMixedTypes="0" containsNumber="1" containsInteger="1"/>
    </cacheField>
    <cacheField name="VOLVO">
      <sharedItems containsSemiMixedTypes="0" containsString="0" containsMixedTypes="0" containsNumber="1" containsInteger="1"/>
    </cacheField>
    <cacheField name="WESTERN STAR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9:Z93" firstHeaderRow="1" firstDataRow="2" firstDataCol="1"/>
  <pivotFields count="27">
    <pivotField axis="axisRow" compact="0" outline="0" subtotalTop="0" showAll="0">
      <items count="8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t="default"/>
      </items>
    </pivotField>
    <pivotField dataField="1"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1">
    <field x="0"/>
  </rowFields>
  <rowItems count="8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 t="grand">
      <x/>
    </i>
  </rowItems>
  <colFields count="1">
    <field x="-2"/>
  </colFields>
  <colItems count="2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</colItems>
  <dataFields count="25">
    <dataField name="CAPACITY " fld="2" baseField="0" baseItem="0"/>
    <dataField name="CAPTAIN " fld="1" baseField="0" baseItem="0"/>
    <dataField name="CHEVROLET " fld="4" baseField="0" baseItem="0"/>
    <dataField name="CHRYSLER " fld="5" baseField="0" baseItem="0"/>
    <dataField name="CRAN " fld="6" baseField="0" baseItem="0"/>
    <dataField name="CRANE " fld="7" baseField="0" baseItem="0"/>
    <dataField name="DODGE " fld="8" baseField="0" baseItem="0"/>
    <dataField name="E ONE " fld="9" baseField="0" baseItem="0"/>
    <dataField name="FORD " fld="10" baseField="0" baseItem="0"/>
    <dataField name="FREIGHTLINER " fld="11" baseField="0" baseItem="0"/>
    <dataField name="GMC " fld="12" baseField="0" baseItem="0"/>
    <dataField name="HINO " fld="13" baseField="0" baseItem="0"/>
    <dataField name="HONDA " fld="14" baseField="0" baseItem="0"/>
    <dataField name="INTERNATIONAL " fld="15" baseField="0" baseItem="0"/>
    <dataField name="ISUZU " fld="16" baseField="0" baseItem="0"/>
    <dataField name="KENWORTH " fld="17" baseField="0" baseItem="0"/>
    <dataField name="MACK " fld="18" baseField="0" baseItem="0"/>
    <dataField name="NISSAN " fld="19" baseField="0" baseItem="0"/>
    <dataField name="PETERBILT " fld="20" baseField="0" baseItem="0"/>
    <dataField name="PIERCE " fld="21" baseField="0" baseItem="0"/>
    <dataField name="TRACTOR " fld="22" baseField="0" baseItem="0"/>
    <dataField name="TRUCK " fld="23" baseField="0" baseItem="0"/>
    <dataField name="VAN HOOL " fld="24" baseField="0" baseItem="0"/>
    <dataField name="VOLVO " fld="25" baseField="0" baseItem="0"/>
    <dataField name="WESTERN STAR " fld="26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93"/>
  <sheetViews>
    <sheetView tabSelected="1" zoomScalePageLayoutView="0" workbookViewId="0" topLeftCell="E1">
      <selection activeCell="S1" sqref="S1:S65536"/>
    </sheetView>
  </sheetViews>
  <sheetFormatPr defaultColWidth="9.140625" defaultRowHeight="15"/>
  <cols>
    <col min="1" max="1" width="22.421875" style="0" bestFit="1" customWidth="1"/>
    <col min="2" max="2" width="8.8515625" style="0" customWidth="1"/>
    <col min="3" max="3" width="8.421875" style="0" customWidth="1"/>
    <col min="4" max="4" width="10.57421875" style="0" customWidth="1"/>
    <col min="5" max="5" width="9.28125" style="0" customWidth="1"/>
    <col min="6" max="6" width="6.421875" style="0" customWidth="1"/>
    <col min="7" max="7" width="7.421875" style="0" customWidth="1"/>
    <col min="8" max="8" width="7.00390625" style="0" customWidth="1"/>
    <col min="9" max="9" width="6.7109375" style="0" customWidth="1"/>
    <col min="10" max="10" width="6.28125" style="0" customWidth="1"/>
    <col min="11" max="11" width="12.57421875" style="0" customWidth="1"/>
    <col min="12" max="12" width="5.57421875" style="0" customWidth="1"/>
    <col min="13" max="13" width="5.7109375" style="0" customWidth="1"/>
    <col min="14" max="14" width="7.140625" style="0" customWidth="1"/>
    <col min="15" max="15" width="14.8515625" style="0" customWidth="1"/>
    <col min="16" max="16" width="6.140625" style="0" customWidth="1"/>
    <col min="17" max="17" width="10.57421875" style="0" customWidth="1"/>
    <col min="18" max="19" width="6.7109375" style="0" customWidth="1"/>
    <col min="20" max="20" width="9.421875" style="0" customWidth="1"/>
    <col min="21" max="21" width="6.8515625" style="0" customWidth="1"/>
    <col min="22" max="22" width="8.7109375" style="0" customWidth="1"/>
    <col min="23" max="23" width="6.140625" style="0" customWidth="1"/>
    <col min="24" max="24" width="9.8515625" style="0" customWidth="1"/>
    <col min="25" max="25" width="7.00390625" style="0" customWidth="1"/>
    <col min="26" max="26" width="13.8515625" style="0" customWidth="1"/>
  </cols>
  <sheetData>
    <row r="2" ht="15">
      <c r="B2" s="19" t="s">
        <v>136</v>
      </c>
    </row>
    <row r="3" ht="15">
      <c r="B3" s="19" t="s">
        <v>137</v>
      </c>
    </row>
    <row r="4" ht="15">
      <c r="B4" s="19" t="s">
        <v>138</v>
      </c>
    </row>
    <row r="9" spans="1:26" ht="15">
      <c r="A9" s="1"/>
      <c r="B9" s="3" t="s">
        <v>110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6"/>
    </row>
    <row r="10" spans="1:27" ht="15">
      <c r="A10" s="3" t="s">
        <v>82</v>
      </c>
      <c r="B10" s="1" t="s">
        <v>108</v>
      </c>
      <c r="C10" s="7" t="s">
        <v>111</v>
      </c>
      <c r="D10" s="7" t="s">
        <v>112</v>
      </c>
      <c r="E10" s="7" t="s">
        <v>113</v>
      </c>
      <c r="F10" s="7" t="s">
        <v>114</v>
      </c>
      <c r="G10" s="7" t="s">
        <v>115</v>
      </c>
      <c r="H10" s="7" t="s">
        <v>116</v>
      </c>
      <c r="I10" s="7" t="s">
        <v>117</v>
      </c>
      <c r="J10" s="7" t="s">
        <v>118</v>
      </c>
      <c r="K10" s="7" t="s">
        <v>119</v>
      </c>
      <c r="L10" s="7" t="s">
        <v>120</v>
      </c>
      <c r="M10" s="7" t="s">
        <v>121</v>
      </c>
      <c r="N10" s="7" t="s">
        <v>122</v>
      </c>
      <c r="O10" s="7" t="s">
        <v>123</v>
      </c>
      <c r="P10" s="7" t="s">
        <v>124</v>
      </c>
      <c r="Q10" s="7" t="s">
        <v>125</v>
      </c>
      <c r="R10" s="7" t="s">
        <v>126</v>
      </c>
      <c r="S10" s="7" t="s">
        <v>127</v>
      </c>
      <c r="T10" s="7" t="s">
        <v>128</v>
      </c>
      <c r="U10" s="7" t="s">
        <v>129</v>
      </c>
      <c r="V10" s="7" t="s">
        <v>130</v>
      </c>
      <c r="W10" s="7" t="s">
        <v>131</v>
      </c>
      <c r="X10" s="7" t="s">
        <v>132</v>
      </c>
      <c r="Y10" s="7" t="s">
        <v>133</v>
      </c>
      <c r="Z10" s="7" t="s">
        <v>134</v>
      </c>
      <c r="AA10" s="17" t="s">
        <v>135</v>
      </c>
    </row>
    <row r="11" spans="1:27" ht="15">
      <c r="A11" s="1" t="s">
        <v>0</v>
      </c>
      <c r="B11" s="8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1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1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1</v>
      </c>
      <c r="Z11" s="10">
        <v>0</v>
      </c>
      <c r="AA11" s="16">
        <f>SUM(B11:Z11)</f>
        <v>3</v>
      </c>
    </row>
    <row r="12" spans="1:27" ht="15">
      <c r="A12" s="4" t="s">
        <v>1</v>
      </c>
      <c r="B12" s="11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2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3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1</v>
      </c>
      <c r="W12" s="12">
        <v>0</v>
      </c>
      <c r="X12" s="12">
        <v>0</v>
      </c>
      <c r="Y12" s="12">
        <v>0</v>
      </c>
      <c r="Z12" s="13">
        <v>0</v>
      </c>
      <c r="AA12" s="16">
        <f aca="true" t="shared" si="0" ref="AA12:AA75">SUM(B12:Z12)</f>
        <v>6</v>
      </c>
    </row>
    <row r="13" spans="1:27" ht="15">
      <c r="A13" s="4" t="s">
        <v>2</v>
      </c>
      <c r="B13" s="11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1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3">
        <v>0</v>
      </c>
      <c r="AA13" s="16">
        <f t="shared" si="0"/>
        <v>1</v>
      </c>
    </row>
    <row r="14" spans="1:27" ht="15">
      <c r="A14" s="4" t="s">
        <v>3</v>
      </c>
      <c r="B14" s="11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3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3">
        <v>0</v>
      </c>
      <c r="AA14" s="16">
        <f t="shared" si="0"/>
        <v>3</v>
      </c>
    </row>
    <row r="15" spans="1:27" ht="15">
      <c r="A15" s="4" t="s">
        <v>4</v>
      </c>
      <c r="B15" s="11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1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1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3">
        <v>0</v>
      </c>
      <c r="AA15" s="16">
        <f t="shared" si="0"/>
        <v>2</v>
      </c>
    </row>
    <row r="16" spans="1:27" ht="15">
      <c r="A16" s="4" t="s">
        <v>5</v>
      </c>
      <c r="B16" s="11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1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3">
        <v>0</v>
      </c>
      <c r="AA16" s="16">
        <f t="shared" si="0"/>
        <v>1</v>
      </c>
    </row>
    <row r="17" spans="1:27" ht="15">
      <c r="A17" s="4" t="s">
        <v>6</v>
      </c>
      <c r="B17" s="11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1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3">
        <v>0</v>
      </c>
      <c r="AA17" s="16">
        <f t="shared" si="0"/>
        <v>1</v>
      </c>
    </row>
    <row r="18" spans="1:27" ht="15">
      <c r="A18" s="4" t="s">
        <v>7</v>
      </c>
      <c r="B18" s="11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1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1</v>
      </c>
      <c r="R18" s="12">
        <v>9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3">
        <v>0</v>
      </c>
      <c r="AA18" s="16">
        <f t="shared" si="0"/>
        <v>11</v>
      </c>
    </row>
    <row r="19" spans="1:27" ht="15">
      <c r="A19" s="4" t="s">
        <v>8</v>
      </c>
      <c r="B19" s="11">
        <v>0</v>
      </c>
      <c r="C19" s="12">
        <v>0</v>
      </c>
      <c r="D19" s="12">
        <v>2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1</v>
      </c>
      <c r="X19" s="12">
        <v>0</v>
      </c>
      <c r="Y19" s="12">
        <v>2</v>
      </c>
      <c r="Z19" s="13">
        <v>0</v>
      </c>
      <c r="AA19" s="16">
        <f t="shared" si="0"/>
        <v>5</v>
      </c>
    </row>
    <row r="20" spans="1:27" ht="15">
      <c r="A20" s="4" t="s">
        <v>9</v>
      </c>
      <c r="B20" s="11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1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3">
        <v>0</v>
      </c>
      <c r="AA20" s="16">
        <f t="shared" si="0"/>
        <v>1</v>
      </c>
    </row>
    <row r="21" spans="1:27" ht="15">
      <c r="A21" s="4" t="s">
        <v>10</v>
      </c>
      <c r="B21" s="11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2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3">
        <v>0</v>
      </c>
      <c r="AA21" s="16">
        <f t="shared" si="0"/>
        <v>2</v>
      </c>
    </row>
    <row r="22" spans="1:27" ht="15">
      <c r="A22" s="4" t="s">
        <v>11</v>
      </c>
      <c r="B22" s="11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9</v>
      </c>
      <c r="L22" s="12">
        <v>0</v>
      </c>
      <c r="M22" s="12">
        <v>0</v>
      </c>
      <c r="N22" s="12">
        <v>0</v>
      </c>
      <c r="O22" s="12">
        <v>2</v>
      </c>
      <c r="P22" s="12">
        <v>0</v>
      </c>
      <c r="Q22" s="12">
        <v>1</v>
      </c>
      <c r="R22" s="12">
        <v>0</v>
      </c>
      <c r="S22" s="12">
        <v>0</v>
      </c>
      <c r="T22" s="12">
        <v>1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3">
        <v>0</v>
      </c>
      <c r="AA22" s="16">
        <f t="shared" si="0"/>
        <v>13</v>
      </c>
    </row>
    <row r="23" spans="1:27" ht="15">
      <c r="A23" s="4" t="s">
        <v>12</v>
      </c>
      <c r="B23" s="11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1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3">
        <v>0</v>
      </c>
      <c r="AA23" s="16">
        <f t="shared" si="0"/>
        <v>1</v>
      </c>
    </row>
    <row r="24" spans="1:27" ht="15">
      <c r="A24" s="4" t="s">
        <v>13</v>
      </c>
      <c r="B24" s="11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3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3">
        <v>0</v>
      </c>
      <c r="AA24" s="16">
        <f t="shared" si="0"/>
        <v>3</v>
      </c>
    </row>
    <row r="25" spans="1:27" ht="15">
      <c r="A25" s="4" t="s">
        <v>14</v>
      </c>
      <c r="B25" s="11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1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3">
        <v>0</v>
      </c>
      <c r="AA25" s="16">
        <f t="shared" si="0"/>
        <v>1</v>
      </c>
    </row>
    <row r="26" spans="1:27" ht="15">
      <c r="A26" s="4" t="s">
        <v>15</v>
      </c>
      <c r="B26" s="11">
        <v>0</v>
      </c>
      <c r="C26" s="12">
        <v>0</v>
      </c>
      <c r="D26" s="12">
        <v>0</v>
      </c>
      <c r="E26" s="12">
        <v>1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1</v>
      </c>
      <c r="Q26" s="12">
        <v>1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3">
        <v>0</v>
      </c>
      <c r="AA26" s="16">
        <f t="shared" si="0"/>
        <v>3</v>
      </c>
    </row>
    <row r="27" spans="1:27" ht="15">
      <c r="A27" s="4" t="s">
        <v>16</v>
      </c>
      <c r="B27" s="11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1</v>
      </c>
      <c r="K27" s="12">
        <v>12</v>
      </c>
      <c r="L27" s="12">
        <v>0</v>
      </c>
      <c r="M27" s="12">
        <v>5</v>
      </c>
      <c r="N27" s="12">
        <v>0</v>
      </c>
      <c r="O27" s="12">
        <v>4</v>
      </c>
      <c r="P27" s="12">
        <v>2</v>
      </c>
      <c r="Q27" s="12">
        <v>1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3</v>
      </c>
      <c r="X27" s="12">
        <v>0</v>
      </c>
      <c r="Y27" s="12">
        <v>0</v>
      </c>
      <c r="Z27" s="13">
        <v>0</v>
      </c>
      <c r="AA27" s="16">
        <f t="shared" si="0"/>
        <v>28</v>
      </c>
    </row>
    <row r="28" spans="1:27" ht="15">
      <c r="A28" s="4" t="s">
        <v>17</v>
      </c>
      <c r="B28" s="11">
        <v>0</v>
      </c>
      <c r="C28" s="12">
        <v>0</v>
      </c>
      <c r="D28" s="12">
        <v>1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7</v>
      </c>
      <c r="L28" s="12">
        <v>0</v>
      </c>
      <c r="M28" s="12">
        <v>0</v>
      </c>
      <c r="N28" s="12">
        <v>0</v>
      </c>
      <c r="O28" s="12">
        <v>3</v>
      </c>
      <c r="P28" s="12">
        <v>3</v>
      </c>
      <c r="Q28" s="12">
        <v>2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1</v>
      </c>
      <c r="Z28" s="13">
        <v>0</v>
      </c>
      <c r="AA28" s="16">
        <f t="shared" si="0"/>
        <v>17</v>
      </c>
    </row>
    <row r="29" spans="1:27" ht="15">
      <c r="A29" s="4" t="s">
        <v>18</v>
      </c>
      <c r="B29" s="11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1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3">
        <v>0</v>
      </c>
      <c r="AA29" s="16">
        <f t="shared" si="0"/>
        <v>1</v>
      </c>
    </row>
    <row r="30" spans="1:27" ht="15">
      <c r="A30" s="4" t="s">
        <v>19</v>
      </c>
      <c r="B30" s="11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4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3">
        <v>0</v>
      </c>
      <c r="AA30" s="16">
        <f t="shared" si="0"/>
        <v>4</v>
      </c>
    </row>
    <row r="31" spans="1:27" ht="15">
      <c r="A31" s="4" t="s">
        <v>20</v>
      </c>
      <c r="B31" s="11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2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3">
        <v>0</v>
      </c>
      <c r="AA31" s="16">
        <f t="shared" si="0"/>
        <v>2</v>
      </c>
    </row>
    <row r="32" spans="1:27" ht="15">
      <c r="A32" s="4" t="s">
        <v>21</v>
      </c>
      <c r="B32" s="11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3">
        <v>2</v>
      </c>
      <c r="AA32" s="16">
        <f t="shared" si="0"/>
        <v>2</v>
      </c>
    </row>
    <row r="33" spans="1:27" ht="15">
      <c r="A33" s="4" t="s">
        <v>22</v>
      </c>
      <c r="B33" s="11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1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3">
        <v>0</v>
      </c>
      <c r="AA33" s="16">
        <f t="shared" si="0"/>
        <v>1</v>
      </c>
    </row>
    <row r="34" spans="1:27" ht="15">
      <c r="A34" s="4" t="s">
        <v>23</v>
      </c>
      <c r="B34" s="11">
        <v>0</v>
      </c>
      <c r="C34" s="12">
        <v>0</v>
      </c>
      <c r="D34" s="12">
        <v>3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1</v>
      </c>
      <c r="K34" s="12">
        <v>7</v>
      </c>
      <c r="L34" s="12">
        <v>0</v>
      </c>
      <c r="M34" s="12">
        <v>1</v>
      </c>
      <c r="N34" s="12">
        <v>0</v>
      </c>
      <c r="O34" s="12">
        <v>1</v>
      </c>
      <c r="P34" s="12">
        <v>10</v>
      </c>
      <c r="Q34" s="12">
        <v>2</v>
      </c>
      <c r="R34" s="12">
        <v>1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3">
        <v>0</v>
      </c>
      <c r="AA34" s="16">
        <f t="shared" si="0"/>
        <v>26</v>
      </c>
    </row>
    <row r="35" spans="1:27" ht="15">
      <c r="A35" s="4" t="s">
        <v>24</v>
      </c>
      <c r="B35" s="11"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1</v>
      </c>
      <c r="M35" s="12">
        <v>0</v>
      </c>
      <c r="N35" s="12">
        <v>0</v>
      </c>
      <c r="O35" s="12">
        <v>0</v>
      </c>
      <c r="P35" s="12">
        <v>0</v>
      </c>
      <c r="Q35" s="12">
        <v>2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3">
        <v>0</v>
      </c>
      <c r="AA35" s="16">
        <f t="shared" si="0"/>
        <v>3</v>
      </c>
    </row>
    <row r="36" spans="1:27" ht="15">
      <c r="A36" s="4" t="s">
        <v>25</v>
      </c>
      <c r="B36" s="11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1</v>
      </c>
      <c r="N36" s="12">
        <v>0</v>
      </c>
      <c r="O36" s="12">
        <v>0</v>
      </c>
      <c r="P36" s="12">
        <v>1</v>
      </c>
      <c r="Q36" s="12">
        <v>0</v>
      </c>
      <c r="R36" s="12">
        <v>0</v>
      </c>
      <c r="S36" s="12">
        <v>0</v>
      </c>
      <c r="T36" s="12">
        <v>2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3">
        <v>0</v>
      </c>
      <c r="AA36" s="16">
        <f t="shared" si="0"/>
        <v>4</v>
      </c>
    </row>
    <row r="37" spans="1:27" ht="15">
      <c r="A37" s="4" t="s">
        <v>26</v>
      </c>
      <c r="B37" s="11">
        <v>0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2</v>
      </c>
      <c r="R37" s="12">
        <v>0</v>
      </c>
      <c r="S37" s="12">
        <v>0</v>
      </c>
      <c r="T37" s="12">
        <v>1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3">
        <v>0</v>
      </c>
      <c r="AA37" s="16">
        <f t="shared" si="0"/>
        <v>3</v>
      </c>
    </row>
    <row r="38" spans="1:27" ht="15">
      <c r="A38" s="4" t="s">
        <v>27</v>
      </c>
      <c r="B38" s="11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3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1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3">
        <v>0</v>
      </c>
      <c r="AA38" s="16">
        <f t="shared" si="0"/>
        <v>4</v>
      </c>
    </row>
    <row r="39" spans="1:27" ht="15">
      <c r="A39" s="4" t="s">
        <v>28</v>
      </c>
      <c r="B39" s="11">
        <v>0</v>
      </c>
      <c r="C39" s="12">
        <v>0</v>
      </c>
      <c r="D39" s="12">
        <v>1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3</v>
      </c>
      <c r="L39" s="12">
        <v>0</v>
      </c>
      <c r="M39" s="12">
        <v>0</v>
      </c>
      <c r="N39" s="12">
        <v>0</v>
      </c>
      <c r="O39" s="12">
        <v>1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3">
        <v>0</v>
      </c>
      <c r="AA39" s="16">
        <f t="shared" si="0"/>
        <v>5</v>
      </c>
    </row>
    <row r="40" spans="1:27" ht="15">
      <c r="A40" s="4" t="s">
        <v>29</v>
      </c>
      <c r="B40" s="11">
        <v>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3</v>
      </c>
      <c r="U40" s="12">
        <v>0</v>
      </c>
      <c r="V40" s="12">
        <v>0</v>
      </c>
      <c r="W40" s="12">
        <v>0</v>
      </c>
      <c r="X40" s="12">
        <v>0</v>
      </c>
      <c r="Y40" s="12">
        <v>2</v>
      </c>
      <c r="Z40" s="13">
        <v>0</v>
      </c>
      <c r="AA40" s="16">
        <f t="shared" si="0"/>
        <v>5</v>
      </c>
    </row>
    <row r="41" spans="1:27" ht="15">
      <c r="A41" s="4" t="s">
        <v>30</v>
      </c>
      <c r="B41" s="11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1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3">
        <v>0</v>
      </c>
      <c r="AA41" s="16">
        <f t="shared" si="0"/>
        <v>1</v>
      </c>
    </row>
    <row r="42" spans="1:27" ht="15">
      <c r="A42" s="4" t="s">
        <v>31</v>
      </c>
      <c r="B42" s="11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1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3">
        <v>0</v>
      </c>
      <c r="AA42" s="16">
        <f t="shared" si="0"/>
        <v>1</v>
      </c>
    </row>
    <row r="43" spans="1:27" ht="15">
      <c r="A43" s="4" t="s">
        <v>32</v>
      </c>
      <c r="B43" s="11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1</v>
      </c>
      <c r="Q43" s="12">
        <v>1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3">
        <v>0</v>
      </c>
      <c r="AA43" s="16">
        <f t="shared" si="0"/>
        <v>2</v>
      </c>
    </row>
    <row r="44" spans="1:27" ht="15">
      <c r="A44" s="4" t="s">
        <v>33</v>
      </c>
      <c r="B44" s="11">
        <v>0</v>
      </c>
      <c r="C44" s="12">
        <v>0</v>
      </c>
      <c r="D44" s="12">
        <v>1</v>
      </c>
      <c r="E44" s="12">
        <v>0</v>
      </c>
      <c r="F44" s="12">
        <v>0</v>
      </c>
      <c r="G44" s="12">
        <v>1</v>
      </c>
      <c r="H44" s="12">
        <v>0</v>
      </c>
      <c r="I44" s="12">
        <v>0</v>
      </c>
      <c r="J44" s="12">
        <v>1</v>
      </c>
      <c r="K44" s="12">
        <v>1</v>
      </c>
      <c r="L44" s="12">
        <v>0</v>
      </c>
      <c r="M44" s="12">
        <v>0</v>
      </c>
      <c r="N44" s="12">
        <v>0</v>
      </c>
      <c r="O44" s="12">
        <v>3</v>
      </c>
      <c r="P44" s="12">
        <v>0</v>
      </c>
      <c r="Q44" s="12">
        <v>0</v>
      </c>
      <c r="R44" s="12">
        <v>1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3">
        <v>0</v>
      </c>
      <c r="AA44" s="16">
        <f t="shared" si="0"/>
        <v>8</v>
      </c>
    </row>
    <row r="45" spans="1:27" ht="15">
      <c r="A45" s="4" t="s">
        <v>34</v>
      </c>
      <c r="B45" s="11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2</v>
      </c>
      <c r="L45" s="12">
        <v>0</v>
      </c>
      <c r="M45" s="12">
        <v>0</v>
      </c>
      <c r="N45" s="12">
        <v>0</v>
      </c>
      <c r="O45" s="12">
        <v>2</v>
      </c>
      <c r="P45" s="12">
        <v>4</v>
      </c>
      <c r="Q45" s="12">
        <v>0</v>
      </c>
      <c r="R45" s="12">
        <v>0</v>
      </c>
      <c r="S45" s="12">
        <v>0</v>
      </c>
      <c r="T45" s="12">
        <v>2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3">
        <v>2</v>
      </c>
      <c r="AA45" s="16">
        <f t="shared" si="0"/>
        <v>12</v>
      </c>
    </row>
    <row r="46" spans="1:27" ht="15">
      <c r="A46" s="4" t="s">
        <v>35</v>
      </c>
      <c r="B46" s="11"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9</v>
      </c>
      <c r="L46" s="12">
        <v>0</v>
      </c>
      <c r="M46" s="12">
        <v>0</v>
      </c>
      <c r="N46" s="12">
        <v>0</v>
      </c>
      <c r="O46" s="12">
        <v>1</v>
      </c>
      <c r="P46" s="12">
        <v>0</v>
      </c>
      <c r="Q46" s="12">
        <v>0</v>
      </c>
      <c r="R46" s="12">
        <v>2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3">
        <v>0</v>
      </c>
      <c r="AA46" s="16">
        <f t="shared" si="0"/>
        <v>12</v>
      </c>
    </row>
    <row r="47" spans="1:27" ht="15">
      <c r="A47" s="4" t="s">
        <v>36</v>
      </c>
      <c r="B47" s="11">
        <v>0</v>
      </c>
      <c r="C47" s="12">
        <v>0</v>
      </c>
      <c r="D47" s="12">
        <v>2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2</v>
      </c>
      <c r="K47" s="12">
        <v>5</v>
      </c>
      <c r="L47" s="12">
        <v>0</v>
      </c>
      <c r="M47" s="12">
        <v>1</v>
      </c>
      <c r="N47" s="12">
        <v>0</v>
      </c>
      <c r="O47" s="12">
        <v>4</v>
      </c>
      <c r="P47" s="12">
        <v>6</v>
      </c>
      <c r="Q47" s="12">
        <v>12</v>
      </c>
      <c r="R47" s="12">
        <v>2</v>
      </c>
      <c r="S47" s="12">
        <v>0</v>
      </c>
      <c r="T47" s="12">
        <v>2</v>
      </c>
      <c r="U47" s="12">
        <v>1</v>
      </c>
      <c r="V47" s="12">
        <v>0</v>
      </c>
      <c r="W47" s="12">
        <v>0</v>
      </c>
      <c r="X47" s="12">
        <v>0</v>
      </c>
      <c r="Y47" s="12">
        <v>1</v>
      </c>
      <c r="Z47" s="13">
        <v>0</v>
      </c>
      <c r="AA47" s="16">
        <f t="shared" si="0"/>
        <v>38</v>
      </c>
    </row>
    <row r="48" spans="1:27" ht="15">
      <c r="A48" s="4" t="s">
        <v>37</v>
      </c>
      <c r="B48" s="11">
        <v>0</v>
      </c>
      <c r="C48" s="12">
        <v>0</v>
      </c>
      <c r="D48" s="12">
        <v>1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1</v>
      </c>
      <c r="K48" s="12">
        <v>2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3">
        <v>0</v>
      </c>
      <c r="AA48" s="16">
        <f t="shared" si="0"/>
        <v>4</v>
      </c>
    </row>
    <row r="49" spans="1:27" ht="15">
      <c r="A49" s="4" t="s">
        <v>38</v>
      </c>
      <c r="B49" s="11"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1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5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1</v>
      </c>
      <c r="Z49" s="13">
        <v>0</v>
      </c>
      <c r="AA49" s="16">
        <f t="shared" si="0"/>
        <v>7</v>
      </c>
    </row>
    <row r="50" spans="1:27" ht="15">
      <c r="A50" s="4" t="s">
        <v>39</v>
      </c>
      <c r="B50" s="11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1</v>
      </c>
      <c r="K50" s="12">
        <v>1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3">
        <v>0</v>
      </c>
      <c r="AA50" s="16">
        <f t="shared" si="0"/>
        <v>2</v>
      </c>
    </row>
    <row r="51" spans="1:27" ht="15">
      <c r="A51" s="4" t="s">
        <v>40</v>
      </c>
      <c r="B51" s="11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1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3">
        <v>0</v>
      </c>
      <c r="AA51" s="16">
        <f t="shared" si="0"/>
        <v>1</v>
      </c>
    </row>
    <row r="52" spans="1:27" ht="15">
      <c r="A52" s="4" t="s">
        <v>41</v>
      </c>
      <c r="B52" s="11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1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3">
        <v>0</v>
      </c>
      <c r="AA52" s="16">
        <f t="shared" si="0"/>
        <v>1</v>
      </c>
    </row>
    <row r="53" spans="1:27" ht="15">
      <c r="A53" s="4" t="s">
        <v>42</v>
      </c>
      <c r="B53" s="11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1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3">
        <v>0</v>
      </c>
      <c r="AA53" s="16">
        <f t="shared" si="0"/>
        <v>1</v>
      </c>
    </row>
    <row r="54" spans="1:27" ht="15">
      <c r="A54" s="4" t="s">
        <v>43</v>
      </c>
      <c r="B54" s="11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5</v>
      </c>
      <c r="K54" s="12">
        <v>5</v>
      </c>
      <c r="L54" s="12">
        <v>0</v>
      </c>
      <c r="M54" s="12">
        <v>0</v>
      </c>
      <c r="N54" s="12">
        <v>1</v>
      </c>
      <c r="O54" s="12">
        <v>2</v>
      </c>
      <c r="P54" s="12">
        <v>2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3">
        <v>0</v>
      </c>
      <c r="AA54" s="16">
        <f t="shared" si="0"/>
        <v>15</v>
      </c>
    </row>
    <row r="55" spans="1:27" ht="15">
      <c r="A55" s="4" t="s">
        <v>44</v>
      </c>
      <c r="B55" s="11">
        <v>0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1</v>
      </c>
      <c r="R55" s="12">
        <v>1</v>
      </c>
      <c r="S55" s="12">
        <v>0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3">
        <v>0</v>
      </c>
      <c r="AA55" s="16">
        <f t="shared" si="0"/>
        <v>2</v>
      </c>
    </row>
    <row r="56" spans="1:27" ht="15">
      <c r="A56" s="4" t="s">
        <v>45</v>
      </c>
      <c r="B56" s="11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1</v>
      </c>
      <c r="N56" s="12">
        <v>0</v>
      </c>
      <c r="O56" s="12">
        <v>0</v>
      </c>
      <c r="P56" s="12">
        <v>0</v>
      </c>
      <c r="Q56" s="12">
        <v>1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3">
        <v>0</v>
      </c>
      <c r="AA56" s="16">
        <f t="shared" si="0"/>
        <v>2</v>
      </c>
    </row>
    <row r="57" spans="1:27" ht="15">
      <c r="A57" s="4" t="s">
        <v>46</v>
      </c>
      <c r="B57" s="11">
        <v>0</v>
      </c>
      <c r="C57" s="12">
        <v>0</v>
      </c>
      <c r="D57" s="12">
        <v>1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2</v>
      </c>
      <c r="K57" s="12">
        <v>1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2</v>
      </c>
      <c r="R57" s="12">
        <v>1</v>
      </c>
      <c r="S57" s="12">
        <v>0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3">
        <v>0</v>
      </c>
      <c r="AA57" s="16">
        <f t="shared" si="0"/>
        <v>7</v>
      </c>
    </row>
    <row r="58" spans="1:27" ht="15">
      <c r="A58" s="4" t="s">
        <v>47</v>
      </c>
      <c r="B58" s="11">
        <v>0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1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3">
        <v>0</v>
      </c>
      <c r="AA58" s="16">
        <f t="shared" si="0"/>
        <v>1</v>
      </c>
    </row>
    <row r="59" spans="1:27" ht="15">
      <c r="A59" s="4" t="s">
        <v>48</v>
      </c>
      <c r="B59" s="11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1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  <c r="S59" s="12">
        <v>0</v>
      </c>
      <c r="T59" s="12">
        <v>1</v>
      </c>
      <c r="U59" s="12">
        <v>0</v>
      </c>
      <c r="V59" s="12">
        <v>0</v>
      </c>
      <c r="W59" s="12">
        <v>0</v>
      </c>
      <c r="X59" s="12">
        <v>0</v>
      </c>
      <c r="Y59" s="12">
        <v>0</v>
      </c>
      <c r="Z59" s="13">
        <v>0</v>
      </c>
      <c r="AA59" s="16">
        <f t="shared" si="0"/>
        <v>2</v>
      </c>
    </row>
    <row r="60" spans="1:27" ht="15">
      <c r="A60" s="4" t="s">
        <v>49</v>
      </c>
      <c r="B60" s="11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1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>
        <v>0</v>
      </c>
      <c r="X60" s="12">
        <v>0</v>
      </c>
      <c r="Y60" s="12">
        <v>0</v>
      </c>
      <c r="Z60" s="13">
        <v>0</v>
      </c>
      <c r="AA60" s="16">
        <f t="shared" si="0"/>
        <v>1</v>
      </c>
    </row>
    <row r="61" spans="1:27" ht="15">
      <c r="A61" s="4" t="s">
        <v>50</v>
      </c>
      <c r="B61" s="11">
        <v>0</v>
      </c>
      <c r="C61" s="12">
        <v>0</v>
      </c>
      <c r="D61" s="12">
        <v>1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2</v>
      </c>
      <c r="R61" s="12">
        <v>1</v>
      </c>
      <c r="S61" s="12">
        <v>0</v>
      </c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12">
        <v>1</v>
      </c>
      <c r="Z61" s="13">
        <v>0</v>
      </c>
      <c r="AA61" s="16">
        <f t="shared" si="0"/>
        <v>5</v>
      </c>
    </row>
    <row r="62" spans="1:27" ht="15">
      <c r="A62" s="4" t="s">
        <v>51</v>
      </c>
      <c r="B62" s="11">
        <v>0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12</v>
      </c>
      <c r="L62" s="12">
        <v>0</v>
      </c>
      <c r="M62" s="12">
        <v>0</v>
      </c>
      <c r="N62" s="12">
        <v>0</v>
      </c>
      <c r="O62" s="12">
        <v>3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3">
        <v>0</v>
      </c>
      <c r="AA62" s="16">
        <f t="shared" si="0"/>
        <v>15</v>
      </c>
    </row>
    <row r="63" spans="1:27" ht="15">
      <c r="A63" s="4" t="s">
        <v>52</v>
      </c>
      <c r="B63" s="11">
        <v>0</v>
      </c>
      <c r="C63" s="12">
        <v>0</v>
      </c>
      <c r="D63" s="12">
        <v>1</v>
      </c>
      <c r="E63" s="12">
        <v>0</v>
      </c>
      <c r="F63" s="12">
        <v>2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2</v>
      </c>
      <c r="N63" s="12">
        <v>0</v>
      </c>
      <c r="O63" s="12">
        <v>1</v>
      </c>
      <c r="P63" s="12">
        <v>1</v>
      </c>
      <c r="Q63" s="12">
        <v>0</v>
      </c>
      <c r="R63" s="12">
        <v>1</v>
      </c>
      <c r="S63" s="12">
        <v>0</v>
      </c>
      <c r="T63" s="12">
        <v>0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3">
        <v>0</v>
      </c>
      <c r="AA63" s="16">
        <f t="shared" si="0"/>
        <v>8</v>
      </c>
    </row>
    <row r="64" spans="1:27" ht="15">
      <c r="A64" s="4" t="s">
        <v>53</v>
      </c>
      <c r="B64" s="11">
        <v>0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1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S64" s="12">
        <v>0</v>
      </c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12">
        <v>0</v>
      </c>
      <c r="Z64" s="13">
        <v>0</v>
      </c>
      <c r="AA64" s="16">
        <f t="shared" si="0"/>
        <v>1</v>
      </c>
    </row>
    <row r="65" spans="1:27" ht="15">
      <c r="A65" s="4" t="s">
        <v>54</v>
      </c>
      <c r="B65" s="11">
        <v>0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1</v>
      </c>
      <c r="R65" s="12">
        <v>0</v>
      </c>
      <c r="S65" s="12">
        <v>0</v>
      </c>
      <c r="T65" s="12">
        <v>0</v>
      </c>
      <c r="U65" s="12">
        <v>0</v>
      </c>
      <c r="V65" s="12">
        <v>0</v>
      </c>
      <c r="W65" s="12">
        <v>0</v>
      </c>
      <c r="X65" s="12">
        <v>0</v>
      </c>
      <c r="Y65" s="12">
        <v>0</v>
      </c>
      <c r="Z65" s="13">
        <v>0</v>
      </c>
      <c r="AA65" s="16">
        <f t="shared" si="0"/>
        <v>1</v>
      </c>
    </row>
    <row r="66" spans="1:27" ht="15">
      <c r="A66" s="4" t="s">
        <v>55</v>
      </c>
      <c r="B66" s="11">
        <v>0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1</v>
      </c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13">
        <v>0</v>
      </c>
      <c r="AA66" s="16">
        <f t="shared" si="0"/>
        <v>1</v>
      </c>
    </row>
    <row r="67" spans="1:27" ht="15">
      <c r="A67" s="4" t="s">
        <v>56</v>
      </c>
      <c r="B67" s="11">
        <v>0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1</v>
      </c>
      <c r="R67" s="12">
        <v>0</v>
      </c>
      <c r="S67" s="12">
        <v>1</v>
      </c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12">
        <v>0</v>
      </c>
      <c r="Z67" s="13">
        <v>0</v>
      </c>
      <c r="AA67" s="16">
        <f t="shared" si="0"/>
        <v>2</v>
      </c>
    </row>
    <row r="68" spans="1:27" ht="15">
      <c r="A68" s="4" t="s">
        <v>57</v>
      </c>
      <c r="B68" s="11">
        <v>0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2</v>
      </c>
      <c r="K68" s="12">
        <v>1</v>
      </c>
      <c r="L68" s="12">
        <v>0</v>
      </c>
      <c r="M68" s="12">
        <v>1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  <c r="U68" s="12">
        <v>0</v>
      </c>
      <c r="V68" s="12">
        <v>0</v>
      </c>
      <c r="W68" s="12">
        <v>0</v>
      </c>
      <c r="X68" s="12">
        <v>0</v>
      </c>
      <c r="Y68" s="12">
        <v>0</v>
      </c>
      <c r="Z68" s="13">
        <v>0</v>
      </c>
      <c r="AA68" s="16">
        <f t="shared" si="0"/>
        <v>4</v>
      </c>
    </row>
    <row r="69" spans="1:27" ht="15">
      <c r="A69" s="4" t="s">
        <v>58</v>
      </c>
      <c r="B69" s="11">
        <v>0</v>
      </c>
      <c r="C69" s="12">
        <v>0</v>
      </c>
      <c r="D69" s="12">
        <v>3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1</v>
      </c>
      <c r="Q69" s="12">
        <v>1</v>
      </c>
      <c r="R69" s="12">
        <v>0</v>
      </c>
      <c r="S69" s="12">
        <v>0</v>
      </c>
      <c r="T69" s="12">
        <v>0</v>
      </c>
      <c r="U69" s="12">
        <v>0</v>
      </c>
      <c r="V69" s="12">
        <v>0</v>
      </c>
      <c r="W69" s="12">
        <v>0</v>
      </c>
      <c r="X69" s="12">
        <v>0</v>
      </c>
      <c r="Y69" s="12">
        <v>0</v>
      </c>
      <c r="Z69" s="13">
        <v>0</v>
      </c>
      <c r="AA69" s="16">
        <f t="shared" si="0"/>
        <v>5</v>
      </c>
    </row>
    <row r="70" spans="1:27" ht="15">
      <c r="A70" s="4" t="s">
        <v>59</v>
      </c>
      <c r="B70" s="11">
        <v>0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1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2">
        <v>0</v>
      </c>
      <c r="S70" s="12">
        <v>0</v>
      </c>
      <c r="T70" s="12">
        <v>0</v>
      </c>
      <c r="U70" s="12">
        <v>0</v>
      </c>
      <c r="V70" s="12">
        <v>0</v>
      </c>
      <c r="W70" s="12">
        <v>0</v>
      </c>
      <c r="X70" s="12">
        <v>0</v>
      </c>
      <c r="Y70" s="12">
        <v>1</v>
      </c>
      <c r="Z70" s="13">
        <v>0</v>
      </c>
      <c r="AA70" s="16">
        <f t="shared" si="0"/>
        <v>2</v>
      </c>
    </row>
    <row r="71" spans="1:27" ht="15">
      <c r="A71" s="4" t="s">
        <v>60</v>
      </c>
      <c r="B71" s="11">
        <v>0</v>
      </c>
      <c r="C71" s="12">
        <v>0</v>
      </c>
      <c r="D71" s="12">
        <v>1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10</v>
      </c>
      <c r="L71" s="12">
        <v>1</v>
      </c>
      <c r="M71" s="12">
        <v>0</v>
      </c>
      <c r="N71" s="12">
        <v>0</v>
      </c>
      <c r="O71" s="12">
        <v>0</v>
      </c>
      <c r="P71" s="12">
        <v>3</v>
      </c>
      <c r="Q71" s="12">
        <v>2</v>
      </c>
      <c r="R71" s="12">
        <v>1</v>
      </c>
      <c r="S71" s="12">
        <v>1</v>
      </c>
      <c r="T71" s="12">
        <v>5</v>
      </c>
      <c r="U71" s="12">
        <v>0</v>
      </c>
      <c r="V71" s="12">
        <v>0</v>
      </c>
      <c r="W71" s="12">
        <v>0</v>
      </c>
      <c r="X71" s="12">
        <v>0</v>
      </c>
      <c r="Y71" s="12">
        <v>1</v>
      </c>
      <c r="Z71" s="13">
        <v>0</v>
      </c>
      <c r="AA71" s="16">
        <f t="shared" si="0"/>
        <v>25</v>
      </c>
    </row>
    <row r="72" spans="1:27" ht="15">
      <c r="A72" s="4" t="s">
        <v>61</v>
      </c>
      <c r="B72" s="11">
        <v>0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12">
        <v>2</v>
      </c>
      <c r="Z72" s="13">
        <v>0</v>
      </c>
      <c r="AA72" s="16">
        <f t="shared" si="0"/>
        <v>2</v>
      </c>
    </row>
    <row r="73" spans="1:27" ht="15">
      <c r="A73" s="4" t="s">
        <v>62</v>
      </c>
      <c r="B73" s="11">
        <v>2</v>
      </c>
      <c r="C73" s="12">
        <v>1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4</v>
      </c>
      <c r="L73" s="12">
        <v>0</v>
      </c>
      <c r="M73" s="12">
        <v>0</v>
      </c>
      <c r="N73" s="12">
        <v>0</v>
      </c>
      <c r="O73" s="12">
        <v>3</v>
      </c>
      <c r="P73" s="12">
        <v>2</v>
      </c>
      <c r="Q73" s="12">
        <v>5</v>
      </c>
      <c r="R73" s="12">
        <v>0</v>
      </c>
      <c r="S73" s="12">
        <v>0</v>
      </c>
      <c r="T73" s="12">
        <v>1</v>
      </c>
      <c r="U73" s="12">
        <v>0</v>
      </c>
      <c r="V73" s="12">
        <v>0</v>
      </c>
      <c r="W73" s="12">
        <v>0</v>
      </c>
      <c r="X73" s="12">
        <v>0</v>
      </c>
      <c r="Y73" s="12">
        <v>1</v>
      </c>
      <c r="Z73" s="13">
        <v>0</v>
      </c>
      <c r="AA73" s="16">
        <f t="shared" si="0"/>
        <v>19</v>
      </c>
    </row>
    <row r="74" spans="1:27" ht="15">
      <c r="A74" s="4" t="s">
        <v>63</v>
      </c>
      <c r="B74" s="11">
        <v>0</v>
      </c>
      <c r="C74" s="12">
        <v>0</v>
      </c>
      <c r="D74" s="12">
        <v>1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  <c r="S74" s="12">
        <v>0</v>
      </c>
      <c r="T74" s="12">
        <v>0</v>
      </c>
      <c r="U74" s="12">
        <v>0</v>
      </c>
      <c r="V74" s="12">
        <v>0</v>
      </c>
      <c r="W74" s="12">
        <v>0</v>
      </c>
      <c r="X74" s="12">
        <v>0</v>
      </c>
      <c r="Y74" s="12">
        <v>0</v>
      </c>
      <c r="Z74" s="13">
        <v>0</v>
      </c>
      <c r="AA74" s="16">
        <f t="shared" si="0"/>
        <v>1</v>
      </c>
    </row>
    <row r="75" spans="1:27" ht="15">
      <c r="A75" s="4" t="s">
        <v>64</v>
      </c>
      <c r="B75" s="11">
        <v>0</v>
      </c>
      <c r="C75" s="12">
        <v>0</v>
      </c>
      <c r="D75" s="12">
        <v>1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14</v>
      </c>
      <c r="L75" s="12">
        <v>0</v>
      </c>
      <c r="M75" s="12">
        <v>0</v>
      </c>
      <c r="N75" s="12">
        <v>0</v>
      </c>
      <c r="O75" s="12">
        <v>4</v>
      </c>
      <c r="P75" s="12">
        <v>0</v>
      </c>
      <c r="Q75" s="12">
        <v>2</v>
      </c>
      <c r="R75" s="12">
        <v>2</v>
      </c>
      <c r="S75" s="12">
        <v>0</v>
      </c>
      <c r="T75" s="12">
        <v>0</v>
      </c>
      <c r="U75" s="12">
        <v>0</v>
      </c>
      <c r="V75" s="12">
        <v>0</v>
      </c>
      <c r="W75" s="12">
        <v>0</v>
      </c>
      <c r="X75" s="12">
        <v>0</v>
      </c>
      <c r="Y75" s="12">
        <v>0</v>
      </c>
      <c r="Z75" s="13">
        <v>0</v>
      </c>
      <c r="AA75" s="16">
        <f t="shared" si="0"/>
        <v>23</v>
      </c>
    </row>
    <row r="76" spans="1:27" ht="15">
      <c r="A76" s="4" t="s">
        <v>65</v>
      </c>
      <c r="B76" s="11">
        <v>0</v>
      </c>
      <c r="C76" s="12">
        <v>0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8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>
        <v>1</v>
      </c>
      <c r="R76" s="12">
        <v>1</v>
      </c>
      <c r="S76" s="12">
        <v>0</v>
      </c>
      <c r="T76" s="12">
        <v>0</v>
      </c>
      <c r="U76" s="12">
        <v>0</v>
      </c>
      <c r="V76" s="12">
        <v>0</v>
      </c>
      <c r="W76" s="12">
        <v>0</v>
      </c>
      <c r="X76" s="12">
        <v>0</v>
      </c>
      <c r="Y76" s="12">
        <v>0</v>
      </c>
      <c r="Z76" s="13">
        <v>0</v>
      </c>
      <c r="AA76" s="16">
        <f aca="true" t="shared" si="1" ref="AA76:AA93">SUM(B76:Z76)</f>
        <v>10</v>
      </c>
    </row>
    <row r="77" spans="1:27" ht="15">
      <c r="A77" s="4" t="s">
        <v>66</v>
      </c>
      <c r="B77" s="11">
        <v>0</v>
      </c>
      <c r="C77" s="12">
        <v>0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1</v>
      </c>
      <c r="R77" s="12">
        <v>0</v>
      </c>
      <c r="S77" s="12">
        <v>0</v>
      </c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Z77" s="13">
        <v>0</v>
      </c>
      <c r="AA77" s="16">
        <f t="shared" si="1"/>
        <v>1</v>
      </c>
    </row>
    <row r="78" spans="1:27" ht="15">
      <c r="A78" s="4" t="s">
        <v>67</v>
      </c>
      <c r="B78" s="11">
        <v>0</v>
      </c>
      <c r="C78" s="12">
        <v>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1</v>
      </c>
      <c r="P78" s="12">
        <v>0</v>
      </c>
      <c r="Q78" s="12">
        <v>3</v>
      </c>
      <c r="R78" s="12">
        <v>0</v>
      </c>
      <c r="S78" s="12">
        <v>0</v>
      </c>
      <c r="T78" s="12">
        <v>1</v>
      </c>
      <c r="U78" s="12">
        <v>0</v>
      </c>
      <c r="V78" s="12">
        <v>0</v>
      </c>
      <c r="W78" s="12">
        <v>0</v>
      </c>
      <c r="X78" s="12">
        <v>0</v>
      </c>
      <c r="Y78" s="12">
        <v>0</v>
      </c>
      <c r="Z78" s="13">
        <v>0</v>
      </c>
      <c r="AA78" s="16">
        <f t="shared" si="1"/>
        <v>5</v>
      </c>
    </row>
    <row r="79" spans="1:27" ht="15">
      <c r="A79" s="4" t="s">
        <v>68</v>
      </c>
      <c r="B79" s="11">
        <v>0</v>
      </c>
      <c r="C79" s="12">
        <v>0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1</v>
      </c>
      <c r="R79" s="12">
        <v>0</v>
      </c>
      <c r="S79" s="12">
        <v>0</v>
      </c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2">
        <v>0</v>
      </c>
      <c r="Z79" s="13">
        <v>0</v>
      </c>
      <c r="AA79" s="16">
        <f t="shared" si="1"/>
        <v>1</v>
      </c>
    </row>
    <row r="80" spans="1:27" ht="15">
      <c r="A80" s="4" t="s">
        <v>69</v>
      </c>
      <c r="B80" s="11">
        <v>0</v>
      </c>
      <c r="C80" s="12">
        <v>0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1</v>
      </c>
      <c r="S80" s="12">
        <v>0</v>
      </c>
      <c r="T80" s="12">
        <v>0</v>
      </c>
      <c r="U80" s="12">
        <v>0</v>
      </c>
      <c r="V80" s="12">
        <v>0</v>
      </c>
      <c r="W80" s="12">
        <v>0</v>
      </c>
      <c r="X80" s="12">
        <v>0</v>
      </c>
      <c r="Y80" s="12">
        <v>0</v>
      </c>
      <c r="Z80" s="13">
        <v>0</v>
      </c>
      <c r="AA80" s="16">
        <f t="shared" si="1"/>
        <v>1</v>
      </c>
    </row>
    <row r="81" spans="1:27" ht="15">
      <c r="A81" s="4" t="s">
        <v>70</v>
      </c>
      <c r="B81" s="11">
        <v>1</v>
      </c>
      <c r="C81" s="12">
        <v>0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1</v>
      </c>
      <c r="L81" s="12">
        <v>0</v>
      </c>
      <c r="M81" s="12">
        <v>0</v>
      </c>
      <c r="N81" s="12">
        <v>0</v>
      </c>
      <c r="O81" s="12">
        <v>0</v>
      </c>
      <c r="P81" s="12">
        <v>1</v>
      </c>
      <c r="Q81" s="12">
        <v>2</v>
      </c>
      <c r="R81" s="12">
        <v>0</v>
      </c>
      <c r="S81" s="12">
        <v>0</v>
      </c>
      <c r="T81" s="12">
        <v>1</v>
      </c>
      <c r="U81" s="12">
        <v>0</v>
      </c>
      <c r="V81" s="12">
        <v>0</v>
      </c>
      <c r="W81" s="12">
        <v>0</v>
      </c>
      <c r="X81" s="12">
        <v>0</v>
      </c>
      <c r="Y81" s="12">
        <v>0</v>
      </c>
      <c r="Z81" s="13">
        <v>0</v>
      </c>
      <c r="AA81" s="16">
        <f t="shared" si="1"/>
        <v>6</v>
      </c>
    </row>
    <row r="82" spans="1:27" ht="15">
      <c r="A82" s="4" t="s">
        <v>71</v>
      </c>
      <c r="B82" s="11">
        <v>0</v>
      </c>
      <c r="C82" s="12">
        <v>0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1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5</v>
      </c>
      <c r="R82" s="12">
        <v>0</v>
      </c>
      <c r="S82" s="12">
        <v>0</v>
      </c>
      <c r="T82" s="12">
        <v>0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  <c r="Z82" s="13">
        <v>0</v>
      </c>
      <c r="AA82" s="16">
        <f t="shared" si="1"/>
        <v>6</v>
      </c>
    </row>
    <row r="83" spans="1:27" ht="15">
      <c r="A83" s="4" t="s">
        <v>72</v>
      </c>
      <c r="B83" s="11">
        <v>0</v>
      </c>
      <c r="C83" s="12">
        <v>0</v>
      </c>
      <c r="D83" s="12">
        <v>1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1</v>
      </c>
      <c r="L83" s="12">
        <v>0</v>
      </c>
      <c r="M83" s="12">
        <v>1</v>
      </c>
      <c r="N83" s="12">
        <v>0</v>
      </c>
      <c r="O83" s="12">
        <v>0</v>
      </c>
      <c r="P83" s="12">
        <v>0</v>
      </c>
      <c r="Q83" s="12">
        <v>3</v>
      </c>
      <c r="R83" s="12">
        <v>0</v>
      </c>
      <c r="S83" s="12">
        <v>0</v>
      </c>
      <c r="T83" s="12">
        <v>0</v>
      </c>
      <c r="U83" s="12">
        <v>0</v>
      </c>
      <c r="V83" s="12">
        <v>0</v>
      </c>
      <c r="W83" s="12">
        <v>0</v>
      </c>
      <c r="X83" s="12">
        <v>0</v>
      </c>
      <c r="Y83" s="12">
        <v>0</v>
      </c>
      <c r="Z83" s="13">
        <v>0</v>
      </c>
      <c r="AA83" s="16">
        <f t="shared" si="1"/>
        <v>6</v>
      </c>
    </row>
    <row r="84" spans="1:27" ht="15">
      <c r="A84" s="4" t="s">
        <v>73</v>
      </c>
      <c r="B84" s="11">
        <v>0</v>
      </c>
      <c r="C84" s="12">
        <v>0</v>
      </c>
      <c r="D84" s="12">
        <v>0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1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12">
        <v>0</v>
      </c>
      <c r="S84" s="12">
        <v>0</v>
      </c>
      <c r="T84" s="12">
        <v>0</v>
      </c>
      <c r="U84" s="12">
        <v>0</v>
      </c>
      <c r="V84" s="12">
        <v>0</v>
      </c>
      <c r="W84" s="12">
        <v>0</v>
      </c>
      <c r="X84" s="12">
        <v>0</v>
      </c>
      <c r="Y84" s="12">
        <v>0</v>
      </c>
      <c r="Z84" s="13">
        <v>0</v>
      </c>
      <c r="AA84" s="16">
        <f t="shared" si="1"/>
        <v>1</v>
      </c>
    </row>
    <row r="85" spans="1:27" ht="15">
      <c r="A85" s="4" t="s">
        <v>74</v>
      </c>
      <c r="B85" s="11">
        <v>0</v>
      </c>
      <c r="C85" s="12">
        <v>0</v>
      </c>
      <c r="D85" s="12">
        <v>0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154</v>
      </c>
      <c r="L85" s="12">
        <v>1024</v>
      </c>
      <c r="M85" s="12">
        <v>0</v>
      </c>
      <c r="N85" s="12">
        <v>0</v>
      </c>
      <c r="O85" s="12">
        <v>1034</v>
      </c>
      <c r="P85" s="12">
        <v>0</v>
      </c>
      <c r="Q85" s="12">
        <v>200</v>
      </c>
      <c r="R85" s="12">
        <v>0</v>
      </c>
      <c r="S85" s="12">
        <v>0</v>
      </c>
      <c r="T85" s="12">
        <v>1</v>
      </c>
      <c r="U85" s="12">
        <v>1</v>
      </c>
      <c r="V85" s="12">
        <v>0</v>
      </c>
      <c r="W85" s="12">
        <v>0</v>
      </c>
      <c r="X85" s="12">
        <v>1</v>
      </c>
      <c r="Y85" s="12">
        <v>7</v>
      </c>
      <c r="Z85" s="13">
        <v>1</v>
      </c>
      <c r="AA85" s="16">
        <f t="shared" si="1"/>
        <v>2423</v>
      </c>
    </row>
    <row r="86" spans="1:27" ht="15">
      <c r="A86" s="4" t="s">
        <v>75</v>
      </c>
      <c r="B86" s="11">
        <v>0</v>
      </c>
      <c r="C86" s="12">
        <v>0</v>
      </c>
      <c r="D86" s="12">
        <v>3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1</v>
      </c>
      <c r="N86" s="12">
        <v>0</v>
      </c>
      <c r="O86" s="12">
        <v>0</v>
      </c>
      <c r="P86" s="12">
        <v>2</v>
      </c>
      <c r="Q86" s="12">
        <v>3</v>
      </c>
      <c r="R86" s="12">
        <v>0</v>
      </c>
      <c r="S86" s="12">
        <v>0</v>
      </c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2">
        <v>0</v>
      </c>
      <c r="Z86" s="13">
        <v>0</v>
      </c>
      <c r="AA86" s="16">
        <f t="shared" si="1"/>
        <v>9</v>
      </c>
    </row>
    <row r="87" spans="1:27" ht="15">
      <c r="A87" s="4" t="s">
        <v>76</v>
      </c>
      <c r="B87" s="11">
        <v>0</v>
      </c>
      <c r="C87" s="12">
        <v>0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1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2">
        <v>0</v>
      </c>
      <c r="S87" s="12">
        <v>0</v>
      </c>
      <c r="T87" s="12">
        <v>1</v>
      </c>
      <c r="U87" s="12">
        <v>0</v>
      </c>
      <c r="V87" s="12">
        <v>0</v>
      </c>
      <c r="W87" s="12">
        <v>0</v>
      </c>
      <c r="X87" s="12">
        <v>0</v>
      </c>
      <c r="Y87" s="12">
        <v>1</v>
      </c>
      <c r="Z87" s="13">
        <v>0</v>
      </c>
      <c r="AA87" s="16">
        <f t="shared" si="1"/>
        <v>3</v>
      </c>
    </row>
    <row r="88" spans="1:27" ht="15">
      <c r="A88" s="4" t="s">
        <v>77</v>
      </c>
      <c r="B88" s="11">
        <v>0</v>
      </c>
      <c r="C88" s="12">
        <v>0</v>
      </c>
      <c r="D88" s="12">
        <v>0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2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12">
        <v>4</v>
      </c>
      <c r="R88" s="12">
        <v>0</v>
      </c>
      <c r="S88" s="12">
        <v>0</v>
      </c>
      <c r="T88" s="12">
        <v>1</v>
      </c>
      <c r="U88" s="12">
        <v>0</v>
      </c>
      <c r="V88" s="12">
        <v>0</v>
      </c>
      <c r="W88" s="12">
        <v>0</v>
      </c>
      <c r="X88" s="12">
        <v>0</v>
      </c>
      <c r="Y88" s="12">
        <v>0</v>
      </c>
      <c r="Z88" s="13">
        <v>0</v>
      </c>
      <c r="AA88" s="16">
        <f t="shared" si="1"/>
        <v>7</v>
      </c>
    </row>
    <row r="89" spans="1:27" ht="15">
      <c r="A89" s="4" t="s">
        <v>78</v>
      </c>
      <c r="B89" s="11">
        <v>0</v>
      </c>
      <c r="C89" s="12">
        <v>0</v>
      </c>
      <c r="D89" s="12">
        <v>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2">
        <v>1</v>
      </c>
      <c r="P89" s="12">
        <v>0</v>
      </c>
      <c r="Q89" s="12">
        <v>0</v>
      </c>
      <c r="R89" s="12">
        <v>0</v>
      </c>
      <c r="S89" s="12">
        <v>0</v>
      </c>
      <c r="T89" s="12">
        <v>0</v>
      </c>
      <c r="U89" s="12">
        <v>0</v>
      </c>
      <c r="V89" s="12">
        <v>0</v>
      </c>
      <c r="W89" s="12">
        <v>0</v>
      </c>
      <c r="X89" s="12">
        <v>0</v>
      </c>
      <c r="Y89" s="12">
        <v>0</v>
      </c>
      <c r="Z89" s="13">
        <v>0</v>
      </c>
      <c r="AA89" s="16">
        <f t="shared" si="1"/>
        <v>1</v>
      </c>
    </row>
    <row r="90" spans="1:27" ht="15">
      <c r="A90" s="4" t="s">
        <v>79</v>
      </c>
      <c r="B90" s="11">
        <v>0</v>
      </c>
      <c r="C90" s="12">
        <v>0</v>
      </c>
      <c r="D90" s="12">
        <v>0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0</v>
      </c>
      <c r="S90" s="12">
        <v>0</v>
      </c>
      <c r="T90" s="12">
        <v>1</v>
      </c>
      <c r="U90" s="12">
        <v>0</v>
      </c>
      <c r="V90" s="12">
        <v>0</v>
      </c>
      <c r="W90" s="12">
        <v>0</v>
      </c>
      <c r="X90" s="12">
        <v>0</v>
      </c>
      <c r="Y90" s="12">
        <v>0</v>
      </c>
      <c r="Z90" s="13">
        <v>0</v>
      </c>
      <c r="AA90" s="16">
        <f t="shared" si="1"/>
        <v>1</v>
      </c>
    </row>
    <row r="91" spans="1:27" ht="15">
      <c r="A91" s="4" t="s">
        <v>80</v>
      </c>
      <c r="B91" s="11">
        <v>0</v>
      </c>
      <c r="C91" s="12">
        <v>0</v>
      </c>
      <c r="D91" s="12">
        <v>0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1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12">
        <v>0</v>
      </c>
      <c r="S91" s="12">
        <v>0</v>
      </c>
      <c r="T91" s="12">
        <v>0</v>
      </c>
      <c r="U91" s="12">
        <v>0</v>
      </c>
      <c r="V91" s="12">
        <v>0</v>
      </c>
      <c r="W91" s="12">
        <v>0</v>
      </c>
      <c r="X91" s="12">
        <v>0</v>
      </c>
      <c r="Y91" s="12">
        <v>0</v>
      </c>
      <c r="Z91" s="13">
        <v>0</v>
      </c>
      <c r="AA91" s="16">
        <f t="shared" si="1"/>
        <v>1</v>
      </c>
    </row>
    <row r="92" spans="1:27" ht="15">
      <c r="A92" s="4" t="s">
        <v>81</v>
      </c>
      <c r="B92" s="11">
        <v>0</v>
      </c>
      <c r="C92" s="12">
        <v>0</v>
      </c>
      <c r="D92" s="12">
        <v>0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12">
        <v>0</v>
      </c>
      <c r="P92" s="12">
        <v>0</v>
      </c>
      <c r="Q92" s="12">
        <v>0</v>
      </c>
      <c r="R92" s="12">
        <v>1</v>
      </c>
      <c r="S92" s="12">
        <v>0</v>
      </c>
      <c r="T92" s="12">
        <v>0</v>
      </c>
      <c r="U92" s="12">
        <v>0</v>
      </c>
      <c r="V92" s="12">
        <v>0</v>
      </c>
      <c r="W92" s="12">
        <v>0</v>
      </c>
      <c r="X92" s="12">
        <v>0</v>
      </c>
      <c r="Y92" s="12">
        <v>0</v>
      </c>
      <c r="Z92" s="13">
        <v>0</v>
      </c>
      <c r="AA92" s="16">
        <f t="shared" si="1"/>
        <v>1</v>
      </c>
    </row>
    <row r="93" spans="1:27" ht="15">
      <c r="A93" s="2" t="s">
        <v>109</v>
      </c>
      <c r="B93" s="14">
        <v>3</v>
      </c>
      <c r="C93" s="15">
        <v>1</v>
      </c>
      <c r="D93" s="15">
        <v>24</v>
      </c>
      <c r="E93" s="15">
        <v>1</v>
      </c>
      <c r="F93" s="15">
        <v>2</v>
      </c>
      <c r="G93" s="15">
        <v>1</v>
      </c>
      <c r="H93" s="15">
        <v>1</v>
      </c>
      <c r="I93" s="15">
        <v>1</v>
      </c>
      <c r="J93" s="15">
        <v>22</v>
      </c>
      <c r="K93" s="15">
        <v>284</v>
      </c>
      <c r="L93" s="15">
        <v>1026</v>
      </c>
      <c r="M93" s="15">
        <v>14</v>
      </c>
      <c r="N93" s="15">
        <v>1</v>
      </c>
      <c r="O93" s="15">
        <v>1072</v>
      </c>
      <c r="P93" s="15">
        <v>44</v>
      </c>
      <c r="Q93" s="15">
        <v>280</v>
      </c>
      <c r="R93" s="15">
        <v>33</v>
      </c>
      <c r="S93" s="15">
        <v>2</v>
      </c>
      <c r="T93" s="15">
        <v>32</v>
      </c>
      <c r="U93" s="15">
        <v>2</v>
      </c>
      <c r="V93" s="15">
        <v>1</v>
      </c>
      <c r="W93" s="15">
        <v>4</v>
      </c>
      <c r="X93" s="15">
        <v>1</v>
      </c>
      <c r="Y93" s="15">
        <v>22</v>
      </c>
      <c r="Z93" s="15">
        <v>5</v>
      </c>
      <c r="AA93" s="18">
        <f t="shared" si="1"/>
        <v>2879</v>
      </c>
    </row>
  </sheetData>
  <sheetProtection/>
  <printOptions gridLines="1"/>
  <pageMargins left="0.5" right="0.5" top="0.75" bottom="0.5" header="0.25" footer="0.25"/>
  <pageSetup fitToHeight="3" fitToWidth="1" horizontalDpi="600" verticalDpi="600" orientation="landscape" scale="53" r:id="rId2"/>
  <headerFooter>
    <oddFooter>&amp;LVADA Confidential&amp;C&amp;F&amp;RPage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83"/>
  <sheetViews>
    <sheetView zoomScalePageLayoutView="0" workbookViewId="0" topLeftCell="A1">
      <selection activeCell="A1" sqref="A1:AA83"/>
    </sheetView>
  </sheetViews>
  <sheetFormatPr defaultColWidth="9.140625" defaultRowHeight="15"/>
  <cols>
    <col min="1" max="1" width="30.00390625" style="0" customWidth="1"/>
    <col min="2" max="11" width="2.00390625" style="0" customWidth="1"/>
    <col min="12" max="12" width="4.00390625" style="0" customWidth="1"/>
    <col min="13" max="13" width="6.00390625" style="0" customWidth="1"/>
    <col min="14" max="15" width="2.00390625" style="0" customWidth="1"/>
    <col min="16" max="16" width="6.00390625" style="0" customWidth="1"/>
    <col min="17" max="17" width="3.00390625" style="0" customWidth="1"/>
    <col min="18" max="18" width="4.00390625" style="0" customWidth="1"/>
    <col min="19" max="27" width="2.00390625" style="0" customWidth="1"/>
  </cols>
  <sheetData>
    <row r="1" spans="1:27" ht="15">
      <c r="A1" t="s">
        <v>82</v>
      </c>
      <c r="B1" t="s">
        <v>83</v>
      </c>
      <c r="C1" t="s">
        <v>84</v>
      </c>
      <c r="D1" t="s">
        <v>83</v>
      </c>
      <c r="E1" t="s">
        <v>85</v>
      </c>
      <c r="F1" t="s">
        <v>86</v>
      </c>
      <c r="G1" t="s">
        <v>87</v>
      </c>
      <c r="H1" t="s">
        <v>88</v>
      </c>
      <c r="I1" t="s">
        <v>89</v>
      </c>
      <c r="J1" t="s">
        <v>90</v>
      </c>
      <c r="K1" t="s">
        <v>91</v>
      </c>
      <c r="L1" t="s">
        <v>92</v>
      </c>
      <c r="M1" t="s">
        <v>93</v>
      </c>
      <c r="N1" t="s">
        <v>94</v>
      </c>
      <c r="O1" t="s">
        <v>95</v>
      </c>
      <c r="P1" t="s">
        <v>96</v>
      </c>
      <c r="Q1" t="s">
        <v>97</v>
      </c>
      <c r="R1" t="s">
        <v>98</v>
      </c>
      <c r="S1" t="s">
        <v>99</v>
      </c>
      <c r="T1" t="s">
        <v>100</v>
      </c>
      <c r="U1" t="s">
        <v>101</v>
      </c>
      <c r="V1" t="s">
        <v>102</v>
      </c>
      <c r="W1" t="s">
        <v>103</v>
      </c>
      <c r="X1" t="s">
        <v>104</v>
      </c>
      <c r="Y1" t="s">
        <v>105</v>
      </c>
      <c r="Z1" t="s">
        <v>106</v>
      </c>
      <c r="AA1" t="s">
        <v>107</v>
      </c>
    </row>
    <row r="2" spans="1:27" ht="15">
      <c r="A2" t="s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1</v>
      </c>
      <c r="M2">
        <v>0</v>
      </c>
      <c r="N2">
        <v>0</v>
      </c>
      <c r="O2">
        <v>0</v>
      </c>
      <c r="P2">
        <v>0</v>
      </c>
      <c r="Q2">
        <v>0</v>
      </c>
      <c r="R2">
        <v>1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1</v>
      </c>
      <c r="AA2">
        <v>0</v>
      </c>
    </row>
    <row r="3" spans="1:27" ht="15">
      <c r="A3" t="s">
        <v>1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2</v>
      </c>
      <c r="L3">
        <v>0</v>
      </c>
      <c r="M3">
        <v>0</v>
      </c>
      <c r="N3">
        <v>0</v>
      </c>
      <c r="O3">
        <v>0</v>
      </c>
      <c r="P3">
        <v>0</v>
      </c>
      <c r="Q3">
        <v>3</v>
      </c>
      <c r="R3">
        <v>0</v>
      </c>
      <c r="S3">
        <v>0</v>
      </c>
      <c r="T3">
        <v>0</v>
      </c>
      <c r="U3">
        <v>0</v>
      </c>
      <c r="V3">
        <v>0</v>
      </c>
      <c r="W3">
        <v>1</v>
      </c>
      <c r="X3">
        <v>0</v>
      </c>
      <c r="Y3">
        <v>0</v>
      </c>
      <c r="Z3">
        <v>0</v>
      </c>
      <c r="AA3">
        <v>0</v>
      </c>
    </row>
    <row r="4" spans="1:27" ht="15">
      <c r="A4" t="s">
        <v>2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1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</row>
    <row r="5" spans="1:27" ht="15">
      <c r="A5" t="s">
        <v>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3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</row>
    <row r="6" spans="1:27" ht="15">
      <c r="A6" t="s">
        <v>4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1</v>
      </c>
      <c r="M6">
        <v>0</v>
      </c>
      <c r="N6">
        <v>0</v>
      </c>
      <c r="O6">
        <v>0</v>
      </c>
      <c r="P6">
        <v>0</v>
      </c>
      <c r="Q6">
        <v>0</v>
      </c>
      <c r="R6">
        <v>1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</row>
    <row r="7" spans="1:27" ht="15">
      <c r="A7" t="s">
        <v>5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1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</row>
    <row r="8" spans="1:27" ht="15">
      <c r="A8" t="s">
        <v>6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1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</row>
    <row r="9" spans="1:27" ht="15">
      <c r="A9" t="s">
        <v>7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1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1</v>
      </c>
      <c r="S9">
        <v>9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</row>
    <row r="10" spans="1:27" ht="15">
      <c r="A10" t="s">
        <v>8</v>
      </c>
      <c r="B10">
        <v>0</v>
      </c>
      <c r="C10">
        <v>0</v>
      </c>
      <c r="D10">
        <v>0</v>
      </c>
      <c r="E10">
        <v>2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1</v>
      </c>
      <c r="Y10">
        <v>0</v>
      </c>
      <c r="Z10">
        <v>2</v>
      </c>
      <c r="AA10">
        <v>0</v>
      </c>
    </row>
    <row r="11" spans="1:27" ht="15">
      <c r="A11" t="s">
        <v>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1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</row>
    <row r="12" spans="1:27" ht="15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2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</row>
    <row r="13" spans="1:27" ht="15">
      <c r="A13" t="s">
        <v>11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9</v>
      </c>
      <c r="M13">
        <v>0</v>
      </c>
      <c r="N13">
        <v>0</v>
      </c>
      <c r="O13">
        <v>0</v>
      </c>
      <c r="P13">
        <v>2</v>
      </c>
      <c r="Q13">
        <v>0</v>
      </c>
      <c r="R13">
        <v>1</v>
      </c>
      <c r="S13">
        <v>0</v>
      </c>
      <c r="T13">
        <v>0</v>
      </c>
      <c r="U13">
        <v>1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</row>
    <row r="14" spans="1:27" ht="15">
      <c r="A14" t="s">
        <v>12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1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</row>
    <row r="15" spans="1:27" ht="15">
      <c r="A15" t="s">
        <v>13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3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</row>
    <row r="16" spans="1:27" ht="15">
      <c r="A16" t="s">
        <v>14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1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</row>
    <row r="17" spans="1:27" ht="15">
      <c r="A17" t="s">
        <v>15</v>
      </c>
      <c r="B17">
        <v>0</v>
      </c>
      <c r="C17">
        <v>0</v>
      </c>
      <c r="D17">
        <v>0</v>
      </c>
      <c r="E17">
        <v>0</v>
      </c>
      <c r="F17">
        <v>1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1</v>
      </c>
      <c r="R17">
        <v>1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</row>
    <row r="18" spans="1:27" ht="15">
      <c r="A18" t="s">
        <v>16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1</v>
      </c>
      <c r="L18">
        <v>12</v>
      </c>
      <c r="M18">
        <v>0</v>
      </c>
      <c r="N18">
        <v>5</v>
      </c>
      <c r="O18">
        <v>0</v>
      </c>
      <c r="P18">
        <v>4</v>
      </c>
      <c r="Q18">
        <v>2</v>
      </c>
      <c r="R18">
        <v>1</v>
      </c>
      <c r="S18">
        <v>0</v>
      </c>
      <c r="T18">
        <v>0</v>
      </c>
      <c r="U18">
        <v>0</v>
      </c>
      <c r="V18">
        <v>0</v>
      </c>
      <c r="W18">
        <v>0</v>
      </c>
      <c r="X18">
        <v>3</v>
      </c>
      <c r="Y18">
        <v>0</v>
      </c>
      <c r="Z18">
        <v>0</v>
      </c>
      <c r="AA18">
        <v>0</v>
      </c>
    </row>
    <row r="19" spans="1:27" ht="15">
      <c r="A19" t="s">
        <v>17</v>
      </c>
      <c r="B19">
        <v>0</v>
      </c>
      <c r="C19">
        <v>0</v>
      </c>
      <c r="D19">
        <v>0</v>
      </c>
      <c r="E19">
        <v>1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7</v>
      </c>
      <c r="M19">
        <v>0</v>
      </c>
      <c r="N19">
        <v>0</v>
      </c>
      <c r="O19">
        <v>0</v>
      </c>
      <c r="P19">
        <v>3</v>
      </c>
      <c r="Q19">
        <v>3</v>
      </c>
      <c r="R19">
        <v>2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1</v>
      </c>
      <c r="AA19">
        <v>0</v>
      </c>
    </row>
    <row r="20" spans="1:27" ht="15">
      <c r="A20" t="s">
        <v>18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1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</row>
    <row r="21" spans="1:27" ht="15">
      <c r="A21" t="s">
        <v>19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4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</row>
    <row r="22" spans="1:27" ht="15">
      <c r="A22" t="s">
        <v>20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2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</row>
    <row r="23" spans="1:27" ht="15">
      <c r="A23" t="s">
        <v>21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2</v>
      </c>
    </row>
    <row r="24" spans="1:27" ht="15">
      <c r="A24" t="s">
        <v>22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1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</row>
    <row r="25" spans="1:27" ht="15">
      <c r="A25" t="s">
        <v>23</v>
      </c>
      <c r="B25">
        <v>0</v>
      </c>
      <c r="C25">
        <v>0</v>
      </c>
      <c r="D25">
        <v>0</v>
      </c>
      <c r="E25">
        <v>3</v>
      </c>
      <c r="F25">
        <v>0</v>
      </c>
      <c r="G25">
        <v>0</v>
      </c>
      <c r="H25">
        <v>0</v>
      </c>
      <c r="I25">
        <v>0</v>
      </c>
      <c r="J25">
        <v>0</v>
      </c>
      <c r="K25">
        <v>1</v>
      </c>
      <c r="L25">
        <v>7</v>
      </c>
      <c r="M25">
        <v>0</v>
      </c>
      <c r="N25">
        <v>1</v>
      </c>
      <c r="O25">
        <v>0</v>
      </c>
      <c r="P25">
        <v>1</v>
      </c>
      <c r="Q25">
        <v>10</v>
      </c>
      <c r="R25">
        <v>2</v>
      </c>
      <c r="S25">
        <v>1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</row>
    <row r="26" spans="1:27" ht="15">
      <c r="A26" t="s">
        <v>24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1</v>
      </c>
      <c r="N26">
        <v>0</v>
      </c>
      <c r="O26">
        <v>0</v>
      </c>
      <c r="P26">
        <v>0</v>
      </c>
      <c r="Q26">
        <v>0</v>
      </c>
      <c r="R26">
        <v>2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</row>
    <row r="27" spans="1:27" ht="15">
      <c r="A27" t="s">
        <v>25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1</v>
      </c>
      <c r="O27">
        <v>0</v>
      </c>
      <c r="P27">
        <v>0</v>
      </c>
      <c r="Q27">
        <v>1</v>
      </c>
      <c r="R27">
        <v>0</v>
      </c>
      <c r="S27">
        <v>0</v>
      </c>
      <c r="T27">
        <v>0</v>
      </c>
      <c r="U27">
        <v>2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</row>
    <row r="28" spans="1:27" ht="15">
      <c r="A28" t="s">
        <v>26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2</v>
      </c>
      <c r="S28">
        <v>0</v>
      </c>
      <c r="T28">
        <v>0</v>
      </c>
      <c r="U28">
        <v>1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</row>
    <row r="29" spans="1:27" ht="15">
      <c r="A29" t="s">
        <v>27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3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1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</row>
    <row r="30" spans="1:27" ht="15">
      <c r="A30" t="s">
        <v>28</v>
      </c>
      <c r="B30">
        <v>0</v>
      </c>
      <c r="C30">
        <v>0</v>
      </c>
      <c r="D30">
        <v>0</v>
      </c>
      <c r="E30">
        <v>1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3</v>
      </c>
      <c r="M30">
        <v>0</v>
      </c>
      <c r="N30">
        <v>0</v>
      </c>
      <c r="O30">
        <v>0</v>
      </c>
      <c r="P30">
        <v>1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</row>
    <row r="31" spans="1:27" ht="15">
      <c r="A31" t="s">
        <v>29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3</v>
      </c>
      <c r="V31">
        <v>0</v>
      </c>
      <c r="W31">
        <v>0</v>
      </c>
      <c r="X31">
        <v>0</v>
      </c>
      <c r="Y31">
        <v>0</v>
      </c>
      <c r="Z31">
        <v>2</v>
      </c>
      <c r="AA31">
        <v>0</v>
      </c>
    </row>
    <row r="32" spans="1:27" ht="15">
      <c r="A32" t="s">
        <v>30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1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</row>
    <row r="33" spans="1:27" ht="15">
      <c r="A33" t="s">
        <v>31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1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</row>
    <row r="34" spans="1:27" ht="15">
      <c r="A34" t="s">
        <v>32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1</v>
      </c>
      <c r="R34">
        <v>1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</row>
    <row r="35" spans="1:27" ht="15">
      <c r="A35" t="s">
        <v>33</v>
      </c>
      <c r="B35">
        <v>0</v>
      </c>
      <c r="C35">
        <v>0</v>
      </c>
      <c r="D35">
        <v>0</v>
      </c>
      <c r="E35">
        <v>1</v>
      </c>
      <c r="F35">
        <v>0</v>
      </c>
      <c r="G35">
        <v>0</v>
      </c>
      <c r="H35">
        <v>1</v>
      </c>
      <c r="I35">
        <v>0</v>
      </c>
      <c r="J35">
        <v>0</v>
      </c>
      <c r="K35">
        <v>1</v>
      </c>
      <c r="L35">
        <v>1</v>
      </c>
      <c r="M35">
        <v>0</v>
      </c>
      <c r="N35">
        <v>0</v>
      </c>
      <c r="O35">
        <v>0</v>
      </c>
      <c r="P35">
        <v>3</v>
      </c>
      <c r="Q35">
        <v>0</v>
      </c>
      <c r="R35">
        <v>0</v>
      </c>
      <c r="S35">
        <v>1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</row>
    <row r="36" spans="1:27" ht="15">
      <c r="A36" t="s">
        <v>34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2</v>
      </c>
      <c r="M36">
        <v>0</v>
      </c>
      <c r="N36">
        <v>0</v>
      </c>
      <c r="O36">
        <v>0</v>
      </c>
      <c r="P36">
        <v>2</v>
      </c>
      <c r="Q36">
        <v>4</v>
      </c>
      <c r="R36">
        <v>0</v>
      </c>
      <c r="S36">
        <v>0</v>
      </c>
      <c r="T36">
        <v>0</v>
      </c>
      <c r="U36">
        <v>2</v>
      </c>
      <c r="V36">
        <v>0</v>
      </c>
      <c r="W36">
        <v>0</v>
      </c>
      <c r="X36">
        <v>0</v>
      </c>
      <c r="Y36">
        <v>0</v>
      </c>
      <c r="Z36">
        <v>0</v>
      </c>
      <c r="AA36">
        <v>2</v>
      </c>
    </row>
    <row r="37" spans="1:27" ht="15">
      <c r="A37" t="s">
        <v>35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9</v>
      </c>
      <c r="M37">
        <v>0</v>
      </c>
      <c r="N37">
        <v>0</v>
      </c>
      <c r="O37">
        <v>0</v>
      </c>
      <c r="P37">
        <v>1</v>
      </c>
      <c r="Q37">
        <v>0</v>
      </c>
      <c r="R37">
        <v>0</v>
      </c>
      <c r="S37">
        <v>2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</row>
    <row r="38" spans="1:27" ht="15">
      <c r="A38" t="s">
        <v>36</v>
      </c>
      <c r="B38">
        <v>0</v>
      </c>
      <c r="C38">
        <v>0</v>
      </c>
      <c r="D38">
        <v>0</v>
      </c>
      <c r="E38">
        <v>2</v>
      </c>
      <c r="F38">
        <v>0</v>
      </c>
      <c r="G38">
        <v>0</v>
      </c>
      <c r="H38">
        <v>0</v>
      </c>
      <c r="I38">
        <v>0</v>
      </c>
      <c r="J38">
        <v>0</v>
      </c>
      <c r="K38">
        <v>2</v>
      </c>
      <c r="L38">
        <v>5</v>
      </c>
      <c r="M38">
        <v>0</v>
      </c>
      <c r="N38">
        <v>1</v>
      </c>
      <c r="O38">
        <v>0</v>
      </c>
      <c r="P38">
        <v>4</v>
      </c>
      <c r="Q38">
        <v>6</v>
      </c>
      <c r="R38">
        <v>12</v>
      </c>
      <c r="S38">
        <v>2</v>
      </c>
      <c r="T38">
        <v>0</v>
      </c>
      <c r="U38">
        <v>2</v>
      </c>
      <c r="V38">
        <v>1</v>
      </c>
      <c r="W38">
        <v>0</v>
      </c>
      <c r="X38">
        <v>0</v>
      </c>
      <c r="Y38">
        <v>0</v>
      </c>
      <c r="Z38">
        <v>1</v>
      </c>
      <c r="AA38">
        <v>0</v>
      </c>
    </row>
    <row r="39" spans="1:27" ht="15">
      <c r="A39" t="s">
        <v>37</v>
      </c>
      <c r="B39">
        <v>0</v>
      </c>
      <c r="C39">
        <v>0</v>
      </c>
      <c r="D39">
        <v>0</v>
      </c>
      <c r="E39">
        <v>1</v>
      </c>
      <c r="F39">
        <v>0</v>
      </c>
      <c r="G39">
        <v>0</v>
      </c>
      <c r="H39">
        <v>0</v>
      </c>
      <c r="I39">
        <v>0</v>
      </c>
      <c r="J39">
        <v>0</v>
      </c>
      <c r="K39">
        <v>1</v>
      </c>
      <c r="L39">
        <v>2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</row>
    <row r="40" spans="1:27" ht="15">
      <c r="A40" t="s">
        <v>38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1</v>
      </c>
      <c r="M40">
        <v>0</v>
      </c>
      <c r="N40">
        <v>0</v>
      </c>
      <c r="O40">
        <v>0</v>
      </c>
      <c r="P40">
        <v>0</v>
      </c>
      <c r="Q40">
        <v>0</v>
      </c>
      <c r="R40">
        <v>5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1</v>
      </c>
      <c r="AA40">
        <v>0</v>
      </c>
    </row>
    <row r="41" spans="1:27" ht="15">
      <c r="A41" t="s">
        <v>39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1</v>
      </c>
      <c r="L41">
        <v>1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</row>
    <row r="42" spans="1:27" ht="15">
      <c r="A42" t="s">
        <v>40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1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</row>
    <row r="43" spans="1:27" ht="15">
      <c r="A43" t="s">
        <v>41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1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</row>
    <row r="44" spans="1:27" ht="15">
      <c r="A44" t="s">
        <v>42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1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</row>
    <row r="45" spans="1:27" ht="15">
      <c r="A45" t="s">
        <v>43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5</v>
      </c>
      <c r="L45">
        <v>5</v>
      </c>
      <c r="M45">
        <v>0</v>
      </c>
      <c r="N45">
        <v>0</v>
      </c>
      <c r="O45">
        <v>1</v>
      </c>
      <c r="P45">
        <v>2</v>
      </c>
      <c r="Q45">
        <v>2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</row>
    <row r="46" spans="1:27" ht="15">
      <c r="A46" t="s">
        <v>44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1</v>
      </c>
      <c r="S46">
        <v>1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</row>
    <row r="47" spans="1:27" ht="15">
      <c r="A47" t="s">
        <v>45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1</v>
      </c>
      <c r="O47">
        <v>0</v>
      </c>
      <c r="P47">
        <v>0</v>
      </c>
      <c r="Q47">
        <v>0</v>
      </c>
      <c r="R47">
        <v>1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</row>
    <row r="48" spans="1:27" ht="15">
      <c r="A48" t="s">
        <v>46</v>
      </c>
      <c r="B48">
        <v>0</v>
      </c>
      <c r="C48">
        <v>0</v>
      </c>
      <c r="D48">
        <v>0</v>
      </c>
      <c r="E48">
        <v>1</v>
      </c>
      <c r="F48">
        <v>0</v>
      </c>
      <c r="G48">
        <v>0</v>
      </c>
      <c r="H48">
        <v>0</v>
      </c>
      <c r="I48">
        <v>0</v>
      </c>
      <c r="J48">
        <v>0</v>
      </c>
      <c r="K48">
        <v>2</v>
      </c>
      <c r="L48">
        <v>1</v>
      </c>
      <c r="M48">
        <v>0</v>
      </c>
      <c r="N48">
        <v>0</v>
      </c>
      <c r="O48">
        <v>0</v>
      </c>
      <c r="P48">
        <v>0</v>
      </c>
      <c r="Q48">
        <v>0</v>
      </c>
      <c r="R48">
        <v>2</v>
      </c>
      <c r="S48">
        <v>1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</row>
    <row r="49" spans="1:27" ht="15">
      <c r="A49" t="s">
        <v>47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1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</row>
    <row r="50" spans="1:27" ht="15">
      <c r="A50" t="s">
        <v>48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1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1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</row>
    <row r="51" spans="1:27" ht="15">
      <c r="A51" t="s">
        <v>49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1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</row>
    <row r="52" spans="1:27" ht="15">
      <c r="A52" t="s">
        <v>50</v>
      </c>
      <c r="B52">
        <v>0</v>
      </c>
      <c r="C52">
        <v>0</v>
      </c>
      <c r="D52">
        <v>0</v>
      </c>
      <c r="E52">
        <v>1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2</v>
      </c>
      <c r="S52">
        <v>1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1</v>
      </c>
      <c r="AA52">
        <v>0</v>
      </c>
    </row>
    <row r="53" spans="1:27" ht="15">
      <c r="A53" t="s">
        <v>51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12</v>
      </c>
      <c r="M53">
        <v>0</v>
      </c>
      <c r="N53">
        <v>0</v>
      </c>
      <c r="O53">
        <v>0</v>
      </c>
      <c r="P53">
        <v>3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</row>
    <row r="54" spans="1:27" ht="15">
      <c r="A54" t="s">
        <v>52</v>
      </c>
      <c r="B54">
        <v>0</v>
      </c>
      <c r="C54">
        <v>0</v>
      </c>
      <c r="D54">
        <v>0</v>
      </c>
      <c r="E54">
        <v>1</v>
      </c>
      <c r="F54">
        <v>0</v>
      </c>
      <c r="G54">
        <v>2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2</v>
      </c>
      <c r="O54">
        <v>0</v>
      </c>
      <c r="P54">
        <v>1</v>
      </c>
      <c r="Q54">
        <v>1</v>
      </c>
      <c r="R54">
        <v>0</v>
      </c>
      <c r="S54">
        <v>1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</row>
    <row r="55" spans="1:27" ht="15">
      <c r="A55" t="s">
        <v>53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1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</row>
    <row r="56" spans="1:27" ht="15">
      <c r="A56" t="s">
        <v>54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1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</row>
    <row r="57" spans="1:27" ht="15">
      <c r="A57" t="s">
        <v>55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1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</row>
    <row r="58" spans="1:27" ht="15">
      <c r="A58" t="s">
        <v>56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1</v>
      </c>
      <c r="S58">
        <v>0</v>
      </c>
      <c r="T58">
        <v>1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</row>
    <row r="59" spans="1:27" ht="15">
      <c r="A59" t="s">
        <v>57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2</v>
      </c>
      <c r="L59">
        <v>1</v>
      </c>
      <c r="M59">
        <v>0</v>
      </c>
      <c r="N59">
        <v>1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</row>
    <row r="60" spans="1:27" ht="15">
      <c r="A60" t="s">
        <v>58</v>
      </c>
      <c r="B60">
        <v>0</v>
      </c>
      <c r="C60">
        <v>0</v>
      </c>
      <c r="D60">
        <v>0</v>
      </c>
      <c r="E60">
        <v>3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1</v>
      </c>
      <c r="R60">
        <v>1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</row>
    <row r="61" spans="1:27" ht="15">
      <c r="A61" t="s">
        <v>59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1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1</v>
      </c>
      <c r="AA61">
        <v>0</v>
      </c>
    </row>
    <row r="62" spans="1:27" ht="15">
      <c r="A62" t="s">
        <v>60</v>
      </c>
      <c r="B62">
        <v>0</v>
      </c>
      <c r="C62">
        <v>0</v>
      </c>
      <c r="D62">
        <v>0</v>
      </c>
      <c r="E62">
        <v>1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10</v>
      </c>
      <c r="M62">
        <v>1</v>
      </c>
      <c r="N62">
        <v>0</v>
      </c>
      <c r="O62">
        <v>0</v>
      </c>
      <c r="P62">
        <v>0</v>
      </c>
      <c r="Q62">
        <v>3</v>
      </c>
      <c r="R62">
        <v>2</v>
      </c>
      <c r="S62">
        <v>1</v>
      </c>
      <c r="T62">
        <v>1</v>
      </c>
      <c r="U62">
        <v>5</v>
      </c>
      <c r="V62">
        <v>0</v>
      </c>
      <c r="W62">
        <v>0</v>
      </c>
      <c r="X62">
        <v>0</v>
      </c>
      <c r="Y62">
        <v>0</v>
      </c>
      <c r="Z62">
        <v>1</v>
      </c>
      <c r="AA62">
        <v>0</v>
      </c>
    </row>
    <row r="63" spans="1:27" ht="15">
      <c r="A63" t="s">
        <v>61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2</v>
      </c>
      <c r="AA63">
        <v>0</v>
      </c>
    </row>
    <row r="64" spans="1:27" ht="15">
      <c r="A64" t="s">
        <v>62</v>
      </c>
      <c r="B64">
        <v>1</v>
      </c>
      <c r="C64">
        <v>2</v>
      </c>
      <c r="D64">
        <v>3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4</v>
      </c>
      <c r="M64">
        <v>0</v>
      </c>
      <c r="N64">
        <v>0</v>
      </c>
      <c r="O64">
        <v>0</v>
      </c>
      <c r="P64">
        <v>3</v>
      </c>
      <c r="Q64">
        <v>2</v>
      </c>
      <c r="R64">
        <v>5</v>
      </c>
      <c r="S64">
        <v>0</v>
      </c>
      <c r="T64">
        <v>0</v>
      </c>
      <c r="U64">
        <v>1</v>
      </c>
      <c r="V64">
        <v>0</v>
      </c>
      <c r="W64">
        <v>0</v>
      </c>
      <c r="X64">
        <v>0</v>
      </c>
      <c r="Y64">
        <v>0</v>
      </c>
      <c r="Z64">
        <v>1</v>
      </c>
      <c r="AA64">
        <v>0</v>
      </c>
    </row>
    <row r="65" spans="1:27" ht="15">
      <c r="A65" t="s">
        <v>63</v>
      </c>
      <c r="B65">
        <v>0</v>
      </c>
      <c r="C65">
        <v>0</v>
      </c>
      <c r="D65">
        <v>0</v>
      </c>
      <c r="E65">
        <v>1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</row>
    <row r="66" spans="1:27" ht="15">
      <c r="A66" t="s">
        <v>64</v>
      </c>
      <c r="B66">
        <v>0</v>
      </c>
      <c r="C66">
        <v>0</v>
      </c>
      <c r="D66">
        <v>0</v>
      </c>
      <c r="E66">
        <v>1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14</v>
      </c>
      <c r="M66">
        <v>0</v>
      </c>
      <c r="N66">
        <v>0</v>
      </c>
      <c r="O66">
        <v>0</v>
      </c>
      <c r="P66">
        <v>4</v>
      </c>
      <c r="Q66">
        <v>0</v>
      </c>
      <c r="R66">
        <v>2</v>
      </c>
      <c r="S66">
        <v>2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</row>
    <row r="67" spans="1:27" ht="15">
      <c r="A67" t="s">
        <v>65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8</v>
      </c>
      <c r="M67">
        <v>0</v>
      </c>
      <c r="N67">
        <v>0</v>
      </c>
      <c r="O67">
        <v>0</v>
      </c>
      <c r="P67">
        <v>0</v>
      </c>
      <c r="Q67">
        <v>0</v>
      </c>
      <c r="R67">
        <v>1</v>
      </c>
      <c r="S67">
        <v>1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</row>
    <row r="68" spans="1:27" ht="15">
      <c r="A68" t="s">
        <v>66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1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</row>
    <row r="69" spans="1:27" ht="15">
      <c r="A69" t="s">
        <v>67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1</v>
      </c>
      <c r="Q69">
        <v>0</v>
      </c>
      <c r="R69">
        <v>3</v>
      </c>
      <c r="S69">
        <v>0</v>
      </c>
      <c r="T69">
        <v>0</v>
      </c>
      <c r="U69">
        <v>1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</row>
    <row r="70" spans="1:27" ht="15">
      <c r="A70" t="s">
        <v>68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1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</row>
    <row r="71" spans="1:27" ht="15">
      <c r="A71" t="s">
        <v>69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1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</row>
    <row r="72" spans="1:27" ht="15">
      <c r="A72" t="s">
        <v>70</v>
      </c>
      <c r="B72">
        <v>0</v>
      </c>
      <c r="C72">
        <v>1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1</v>
      </c>
      <c r="M72">
        <v>0</v>
      </c>
      <c r="N72">
        <v>0</v>
      </c>
      <c r="O72">
        <v>0</v>
      </c>
      <c r="P72">
        <v>0</v>
      </c>
      <c r="Q72">
        <v>1</v>
      </c>
      <c r="R72">
        <v>2</v>
      </c>
      <c r="S72">
        <v>0</v>
      </c>
      <c r="T72">
        <v>0</v>
      </c>
      <c r="U72">
        <v>1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</row>
    <row r="73" spans="1:27" ht="15">
      <c r="A73" t="s">
        <v>71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1</v>
      </c>
      <c r="M73">
        <v>0</v>
      </c>
      <c r="N73">
        <v>0</v>
      </c>
      <c r="O73">
        <v>0</v>
      </c>
      <c r="P73">
        <v>0</v>
      </c>
      <c r="Q73">
        <v>0</v>
      </c>
      <c r="R73">
        <v>5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</row>
    <row r="74" spans="1:27" ht="15">
      <c r="A74" t="s">
        <v>72</v>
      </c>
      <c r="B74">
        <v>0</v>
      </c>
      <c r="C74">
        <v>0</v>
      </c>
      <c r="D74">
        <v>0</v>
      </c>
      <c r="E74">
        <v>1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1</v>
      </c>
      <c r="M74">
        <v>0</v>
      </c>
      <c r="N74">
        <v>1</v>
      </c>
      <c r="O74">
        <v>0</v>
      </c>
      <c r="P74">
        <v>0</v>
      </c>
      <c r="Q74">
        <v>0</v>
      </c>
      <c r="R74">
        <v>3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</row>
    <row r="75" spans="1:27" ht="15">
      <c r="A75" t="s">
        <v>73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1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</row>
    <row r="76" spans="1:27" ht="15">
      <c r="A76" t="s">
        <v>74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154</v>
      </c>
      <c r="M76">
        <v>1024</v>
      </c>
      <c r="N76">
        <v>0</v>
      </c>
      <c r="O76">
        <v>0</v>
      </c>
      <c r="P76">
        <v>1034</v>
      </c>
      <c r="Q76">
        <v>0</v>
      </c>
      <c r="R76">
        <v>200</v>
      </c>
      <c r="S76">
        <v>0</v>
      </c>
      <c r="T76">
        <v>0</v>
      </c>
      <c r="U76">
        <v>1</v>
      </c>
      <c r="V76">
        <v>1</v>
      </c>
      <c r="W76">
        <v>0</v>
      </c>
      <c r="X76">
        <v>0</v>
      </c>
      <c r="Y76">
        <v>1</v>
      </c>
      <c r="Z76">
        <v>7</v>
      </c>
      <c r="AA76">
        <v>1</v>
      </c>
    </row>
    <row r="77" spans="1:27" ht="15">
      <c r="A77" t="s">
        <v>75</v>
      </c>
      <c r="B77">
        <v>0</v>
      </c>
      <c r="C77">
        <v>0</v>
      </c>
      <c r="D77">
        <v>0</v>
      </c>
      <c r="E77">
        <v>3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1</v>
      </c>
      <c r="O77">
        <v>0</v>
      </c>
      <c r="P77">
        <v>0</v>
      </c>
      <c r="Q77">
        <v>2</v>
      </c>
      <c r="R77">
        <v>3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</row>
    <row r="78" spans="1:27" ht="15">
      <c r="A78" t="s">
        <v>76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1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1</v>
      </c>
      <c r="V78">
        <v>0</v>
      </c>
      <c r="W78">
        <v>0</v>
      </c>
      <c r="X78">
        <v>0</v>
      </c>
      <c r="Y78">
        <v>0</v>
      </c>
      <c r="Z78">
        <v>1</v>
      </c>
      <c r="AA78">
        <v>0</v>
      </c>
    </row>
    <row r="79" spans="1:27" ht="15">
      <c r="A79" t="s">
        <v>77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2</v>
      </c>
      <c r="M79">
        <v>0</v>
      </c>
      <c r="N79">
        <v>0</v>
      </c>
      <c r="O79">
        <v>0</v>
      </c>
      <c r="P79">
        <v>0</v>
      </c>
      <c r="Q79">
        <v>0</v>
      </c>
      <c r="R79">
        <v>4</v>
      </c>
      <c r="S79">
        <v>0</v>
      </c>
      <c r="T79">
        <v>0</v>
      </c>
      <c r="U79">
        <v>1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</row>
    <row r="80" spans="1:27" ht="15">
      <c r="A80" t="s">
        <v>78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1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</row>
    <row r="81" spans="1:27" ht="15">
      <c r="A81" t="s">
        <v>79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1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</row>
    <row r="82" spans="1:27" ht="15">
      <c r="A82" t="s">
        <v>80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1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</row>
    <row r="83" spans="1:27" ht="15">
      <c r="A83" t="s">
        <v>81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1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Connie Gormus</dc:creator>
  <cp:keywords/>
  <dc:description/>
  <cp:lastModifiedBy>Tucker Bloom</cp:lastModifiedBy>
  <cp:lastPrinted>2018-04-12T20:03:14Z</cp:lastPrinted>
  <dcterms:created xsi:type="dcterms:W3CDTF">2018-04-12T20:02:36Z</dcterms:created>
  <dcterms:modified xsi:type="dcterms:W3CDTF">2018-04-16T19:32:20Z</dcterms:modified>
  <cp:category/>
  <cp:version/>
  <cp:contentType/>
  <cp:contentStatus/>
</cp:coreProperties>
</file>