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HTRK" sheetId="1" r:id="rId2"/>
  </sheets>
  <calcPr calcId="0"/>
  <pivotCaches>
    <pivotCache cacheId="27" r:id="rId3"/>
  </pivotCaches>
</workbook>
</file>

<file path=xl/calcChain.xml><?xml version="1.0" encoding="utf-8"?>
<calcChain xmlns="http://schemas.openxmlformats.org/spreadsheetml/2006/main">
  <c r="X8" i="2" l="1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" i="2"/>
</calcChain>
</file>

<file path=xl/sharedStrings.xml><?xml version="1.0" encoding="utf-8"?>
<sst xmlns="http://schemas.openxmlformats.org/spreadsheetml/2006/main" count="188" uniqueCount="119">
  <si>
    <t>ACCOMACK</t>
  </si>
  <si>
    <t>ALBEMARLE</t>
  </si>
  <si>
    <t>ALEXANDRIA CITY</t>
  </si>
  <si>
    <t>ALLEGHANY</t>
  </si>
  <si>
    <t>AMELIA</t>
  </si>
  <si>
    <t>AUGUSTA</t>
  </si>
  <si>
    <t>BEDFORD COUNTY</t>
  </si>
  <si>
    <t>BOTETOURT</t>
  </si>
  <si>
    <t>CAMPBELL</t>
  </si>
  <si>
    <t>CHARLOTTE</t>
  </si>
  <si>
    <t>CHARLOTTESVILLE CITY</t>
  </si>
  <si>
    <t>CHESAPEAKE CITY</t>
  </si>
  <si>
    <t>CHESTERFIELD</t>
  </si>
  <si>
    <t>CLARKE</t>
  </si>
  <si>
    <t>DANVILLE CITY</t>
  </si>
  <si>
    <t>DINWIDDIE</t>
  </si>
  <si>
    <t>FAIRFAX CITY</t>
  </si>
  <si>
    <t>FAIRFAX COUNTY</t>
  </si>
  <si>
    <t>FAUQUIER</t>
  </si>
  <si>
    <t>FLOYD</t>
  </si>
  <si>
    <t>FRANKLIN CITY</t>
  </si>
  <si>
    <t>FRANKLIN COUNTY</t>
  </si>
  <si>
    <t>FREDERICK</t>
  </si>
  <si>
    <t>FREDERICKSBURG CITY</t>
  </si>
  <si>
    <t>GLOUCESTER</t>
  </si>
  <si>
    <t>HALIFAX</t>
  </si>
  <si>
    <t>HAMPTON CITY</t>
  </si>
  <si>
    <t>HANOVER</t>
  </si>
  <si>
    <t>HARRISONBURG CITY</t>
  </si>
  <si>
    <t>HENRICO</t>
  </si>
  <si>
    <t>HENRY</t>
  </si>
  <si>
    <t>KING &amp; QUEEN</t>
  </si>
  <si>
    <t>KING GEORGE</t>
  </si>
  <si>
    <t>LEE</t>
  </si>
  <si>
    <t>LOUDOUN</t>
  </si>
  <si>
    <t>LUNENBURG</t>
  </si>
  <si>
    <t>LYNCHBURG CITY</t>
  </si>
  <si>
    <t>MANASSAS CITY</t>
  </si>
  <si>
    <t>MARTINSVILLE CITY</t>
  </si>
  <si>
    <t>MECKLENBURG</t>
  </si>
  <si>
    <t>MIDDLESEX</t>
  </si>
  <si>
    <t>MONTGOMERY</t>
  </si>
  <si>
    <t>NEWPORT NEWS CITY</t>
  </si>
  <si>
    <t>NORFOLK CITY</t>
  </si>
  <si>
    <t>ORANGE</t>
  </si>
  <si>
    <t>PETERSBURG CITY</t>
  </si>
  <si>
    <t>PORTSMOUTH CITY</t>
  </si>
  <si>
    <t>POWHATAN</t>
  </si>
  <si>
    <t>PRINCE WILLIAM</t>
  </si>
  <si>
    <t>PULASKI</t>
  </si>
  <si>
    <t>RICHMOND CITY</t>
  </si>
  <si>
    <t>ROANOKE CITY</t>
  </si>
  <si>
    <t>ROANOKE COUNTY</t>
  </si>
  <si>
    <t>SHENANDOAH</t>
  </si>
  <si>
    <t>SMYTH</t>
  </si>
  <si>
    <t>SPOTSYLVANIA</t>
  </si>
  <si>
    <t>STAFFORD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</si>
  <si>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</si>
  <si>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</si>
  <si>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</si>
  <si>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</si>
  <si>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</si>
  <si>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</si>
  <si>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</si>
  <si>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WINCHESTER CITY</t>
  </si>
  <si>
    <t>WISE</t>
  </si>
  <si>
    <t>WYTHE</t>
  </si>
  <si>
    <t>YORK</t>
  </si>
  <si>
    <t>County Garaged</t>
  </si>
  <si>
    <t>AUTO CARRIER</t>
  </si>
  <si>
    <t>AUTOCAR</t>
  </si>
  <si>
    <t>FORD</t>
  </si>
  <si>
    <t>FREIGHTLINER</t>
  </si>
  <si>
    <t>GMC</t>
  </si>
  <si>
    <t>HINO</t>
  </si>
  <si>
    <t>INTERNATIONAL</t>
  </si>
  <si>
    <t>INTL</t>
  </si>
  <si>
    <t>ISUZU</t>
  </si>
  <si>
    <t>KENWORTH</t>
  </si>
  <si>
    <t>MACK</t>
  </si>
  <si>
    <t>MITSUBISHI</t>
  </si>
  <si>
    <t>PETE</t>
  </si>
  <si>
    <t>PETERBILT</t>
  </si>
  <si>
    <t>PIERCE</t>
  </si>
  <si>
    <t>SPARTAN</t>
  </si>
  <si>
    <t>TOYOTA</t>
  </si>
  <si>
    <t>TRAILER</t>
  </si>
  <si>
    <t>TRUCK</t>
  </si>
  <si>
    <t>VOLVO</t>
  </si>
  <si>
    <t>WESTERN STAR</t>
  </si>
  <si>
    <t>WORKHORSE</t>
  </si>
  <si>
    <t xml:space="preserve">AUTO CARRIER </t>
  </si>
  <si>
    <t>Total</t>
  </si>
  <si>
    <t>Grand Total</t>
  </si>
  <si>
    <t>Data</t>
  </si>
  <si>
    <t xml:space="preserve">AUTOCAR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</si>
  <si>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</si>
  <si>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</si>
  <si>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</si>
  <si>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</si>
  <si>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</si>
  <si>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</si>
  <si>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</si>
  <si>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</si>
  <si>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</si>
  <si>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MITSUBISHI </t>
  </si>
  <si>
    <t xml:space="preserve">PETE </t>
  </si>
  <si>
    <t xml:space="preserve">PETERBILT </t>
  </si>
  <si>
    <t xml:space="preserve">PIERCE </t>
  </si>
  <si>
    <t xml:space="preserve">SPARTAN </t>
  </si>
  <si>
    <t xml:space="preserve">TOYOTA </t>
  </si>
  <si>
    <t xml:space="preserve">TRAILER </t>
  </si>
  <si>
    <t xml:space="preserve">TRUCK </t>
  </si>
  <si>
    <t xml:space="preserve">VOLVO </t>
  </si>
  <si>
    <t xml:space="preserve">WESTERN STAR </t>
  </si>
  <si>
    <t xml:space="preserve">WORKHORSE </t>
  </si>
  <si>
    <t>Virginia Automobile Dealers Association</t>
  </si>
  <si>
    <t>02/23/2013 - 03/29/2013</t>
  </si>
  <si>
    <t>March 2013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</si>
</sst>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10950115741" createdVersion="1" refreshedVersion="4" recordCount="68" upgradeOnRefresh="1">
  <cacheSource type="worksheet">
    <worksheetSource ref="A1:W69" sheet="TABHTRK"/>
  </cacheSource>
  <cacheFields count="23">
    <cacheField name="County Garaged" numFmtId="0">
      <sharedItems count="68">
        <s v="ACCOMACK"/>
        <s v="ALBEMARLE"/>
        <s v="ALEXANDRIA CITY"/>
        <s v="ALLEGHANY"/>
        <s v="AMELIA"/>
        <s v="AUGUSTA"/>
        <s v="BEDFORD COUNTY"/>
        <s v="BOTETOURT"/>
        <s v="CAMPBELL"/>
        <s v="CHARLOTTE"/>
        <s v="CHARLOTTESVILLE CITY"/>
        <s v="CHESAPEAKE CITY"/>
        <s v="CHESTERFIELD"/>
        <s v="CLARKE"/>
        <s v="DANVILLE CITY"/>
        <s v="DINWIDDIE"/>
        <s v="FAIRFAX CITY"/>
        <s v="FAIRFAX COUNTY"/>
        <s v="FAUQUIER"/>
        <s v="FLOYD"/>
        <s v="FRANKLIN CITY"/>
        <s v="FRANKLIN COUNTY"/>
        <s v="FREDERICK"/>
        <s v="FREDERICKSBURG CITY"/>
        <s v="GLOUCESTER"/>
        <s v="HALIFAX"/>
        <s v="HAMPTON CITY"/>
        <s v="HANOVER"/>
        <s v="HARRISONBURG CITY"/>
        <s v="HENRICO"/>
        <s v="HENRY"/>
        <s v="KING &amp; QUEEN"/>
        <s v="KING GEORGE"/>
        <s v="LEE"/>
        <s v="LOUDOUN"/>
        <s v="LUNENBURG"/>
        <s v="LYNCHBURG CITY"/>
        <s v="MANASSAS CITY"/>
        <s v="MARTINSVILLE CITY"/>
        <s v="MECKLENBURG"/>
        <s v="MIDDLESEX"/>
        <s v="MONTGOMERY"/>
        <s v="NEWPORT NEWS CITY"/>
        <s v="NORFOLK CITY"/>
        <s v="ORANGE"/>
        <s v="PETERSBURG CITY"/>
        <s v="PORTSMOUTH CITY"/>
        <s v="POWHATAN"/>
        <s v="PRINCE WILLIAM"/>
        <s v="PULASKI"/>
        <s v="RICHMOND CITY"/>
        <s v="ROANOKE CITY"/>
        <s v="ROANOKE COUNTY"/>
        <s v="SHENANDOAH"/>
        <s v="SMYTH"/>
        <s v="SPOTSYLVANIA"/>
        <s v="STAFFORD"/>
        <s v="SUFFOLK CITY"/>
        <s v="SUSSEX"/>
        <s v="TAZEWELL"/>
        <s v="Unknown/Out of State"/>
        <s v="VIRGINIA BEACH CITY"/>
        <s v="WARREN"/>
        <s v="WASHINGTON"/>
        <s v="WINCHESTER CITY"/>
        <s v="WISE"/>
        <s v="WYTHE"/>
        <s v="YORK"/>
      </sharedItems>
    </cacheField>
    <cacheField name="AUTO CARRIER" numFmtId="0">
      <sharedItems containsSemiMixedTypes="0" containsString="0" containsNumber="1" containsInteger="1" minValue="0" maxValue="1"/>
    </cacheField>
    <cacheField name="AUTOCAR" numFmtId="0">
      <sharedItems containsSemiMixedTypes="0" containsString="0" containsNumber="1" containsInteger="1" minValue="0" maxValue="5"/>
    </cacheField>
    <cacheField name="FORD" numFmtId="0">
      <sharedItems containsSemiMixedTypes="0" containsString="0" containsNumber="1" containsInteger="1" minValue="0" maxValue="7"/>
    </cacheField>
    <cacheField name="FREIGHTLINER" numFmtId="0">
      <sharedItems containsSemiMixedTypes="0" containsString="0" containsNumber="1" containsInteger="1" minValue="0" maxValue="38"/>
    </cacheField>
    <cacheField name="GMC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6"/>
    </cacheField>
    <cacheField name="INTERNATIONAL" numFmtId="0">
      <sharedItems containsSemiMixedTypes="0" containsString="0" containsNumber="1" containsInteger="1" minValue="0" maxValue="33"/>
    </cacheField>
    <cacheField name="INTL" numFmtId="0">
      <sharedItems containsSemiMixedTypes="0" containsString="0" containsNumber="1" containsInteger="1" minValue="0" maxValue="9"/>
    </cacheField>
    <cacheField name="ISUZU" numFmtId="0">
      <sharedItems containsSemiMixedTypes="0" containsString="0" containsNumber="1" containsInteger="1" minValue="0" maxValue="9"/>
    </cacheField>
    <cacheField name="KENWORTH" numFmtId="0">
      <sharedItems containsSemiMixedTypes="0" containsString="0" containsNumber="1" containsInteger="1" minValue="0" maxValue="97"/>
    </cacheField>
    <cacheField name="MACK" numFmtId="0">
      <sharedItems containsSemiMixedTypes="0" containsString="0" containsNumber="1" containsInteger="1" minValue="0" maxValue="1043"/>
    </cacheField>
    <cacheField name="MITSUBISHI" numFmtId="0">
      <sharedItems containsSemiMixedTypes="0" containsString="0" containsNumber="1" containsInteger="1" minValue="0" maxValue="1"/>
    </cacheField>
    <cacheField name="PETE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3"/>
    </cacheField>
    <cacheField name="PIERCE" numFmtId="0">
      <sharedItems containsSemiMixedTypes="0" containsString="0" containsNumber="1" containsInteger="1" minValue="0" maxValue="2"/>
    </cacheField>
    <cacheField name="SPARTAN" numFmtId="0">
      <sharedItems containsSemiMixedTypes="0" containsString="0" containsNumber="1" containsInteger="1" minValue="0" maxValue="1"/>
    </cacheField>
    <cacheField name="TOYOTA" numFmtId="0">
      <sharedItems containsSemiMixedTypes="0" containsString="0" containsNumber="1" containsInteger="1" minValue="0" maxValue="1"/>
    </cacheField>
    <cacheField name="TRAILER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8"/>
    </cacheField>
    <cacheField name="WESTERN STAR" numFmtId="0">
      <sharedItems containsSemiMixedTypes="0" containsString="0" containsNumber="1" containsInteger="1" minValue="0" maxValue="1"/>
    </cacheField>
    <cacheField name="WORKHORSE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6"/>
    <n v="0"/>
    <n v="0"/>
  </r>
  <r>
    <x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1"/>
    <n v="1"/>
    <n v="5"/>
    <n v="0"/>
    <n v="4"/>
    <n v="0"/>
    <n v="1"/>
    <n v="1"/>
    <n v="0"/>
    <n v="0"/>
    <n v="2"/>
    <n v="0"/>
    <n v="0"/>
    <n v="0"/>
    <n v="0"/>
    <n v="0"/>
    <n v="0"/>
    <n v="0"/>
    <n v="0"/>
    <n v="0"/>
    <n v="0"/>
    <n v="0"/>
    <n v="0"/>
  </r>
  <r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</r>
  <r>
    <x v="1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3"/>
  </r>
  <r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</r>
  <r>
    <x v="17"/>
    <n v="0"/>
    <n v="0"/>
    <n v="2"/>
    <n v="1"/>
    <n v="0"/>
    <n v="1"/>
    <n v="2"/>
    <n v="3"/>
    <n v="5"/>
    <n v="0"/>
    <n v="3"/>
    <n v="0"/>
    <n v="0"/>
    <n v="3"/>
    <n v="0"/>
    <n v="0"/>
    <n v="0"/>
    <n v="0"/>
    <n v="0"/>
    <n v="0"/>
    <n v="0"/>
    <n v="0"/>
  </r>
  <r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2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0"/>
    <n v="0"/>
    <n v="1"/>
    <n v="0"/>
    <n v="1"/>
    <n v="0"/>
    <n v="0"/>
    <n v="29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6"/>
    <n v="0"/>
    <n v="0"/>
    <n v="0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</r>
  <r>
    <x v="27"/>
    <n v="0"/>
    <n v="0"/>
    <n v="0"/>
    <n v="3"/>
    <n v="0"/>
    <n v="1"/>
    <n v="0"/>
    <n v="6"/>
    <n v="0"/>
    <n v="0"/>
    <n v="0"/>
    <n v="0"/>
    <n v="0"/>
    <n v="0"/>
    <n v="0"/>
    <n v="0"/>
    <n v="0"/>
    <n v="0"/>
    <n v="0"/>
    <n v="2"/>
    <n v="0"/>
    <n v="0"/>
  </r>
  <r>
    <x v="2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29"/>
    <n v="0"/>
    <n v="0"/>
    <n v="0"/>
    <n v="14"/>
    <n v="0"/>
    <n v="0"/>
    <n v="0"/>
    <n v="9"/>
    <n v="3"/>
    <n v="0"/>
    <n v="3"/>
    <n v="1"/>
    <n v="0"/>
    <n v="0"/>
    <n v="0"/>
    <n v="0"/>
    <n v="0"/>
    <n v="0"/>
    <n v="0"/>
    <n v="0"/>
    <n v="0"/>
    <n v="0"/>
  </r>
  <r>
    <x v="3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4"/>
    <n v="0"/>
    <n v="0"/>
    <n v="0"/>
    <n v="3"/>
    <n v="0"/>
    <n v="0"/>
    <n v="1"/>
    <n v="0"/>
    <n v="5"/>
    <n v="0"/>
    <n v="1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6"/>
    <n v="0"/>
    <n v="0"/>
    <n v="0"/>
    <n v="2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x v="3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4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1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x v="43"/>
    <n v="0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1"/>
    <n v="0"/>
  </r>
  <r>
    <x v="44"/>
    <n v="0"/>
    <n v="0"/>
    <n v="0"/>
    <n v="0"/>
    <n v="0"/>
    <n v="0"/>
    <n v="0"/>
    <n v="0"/>
    <n v="0"/>
    <n v="9"/>
    <n v="0"/>
    <n v="0"/>
    <n v="0"/>
    <n v="0"/>
    <n v="0"/>
    <n v="0"/>
    <n v="0"/>
    <n v="0"/>
    <n v="0"/>
    <n v="0"/>
    <n v="0"/>
    <n v="0"/>
  </r>
  <r>
    <x v="4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6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1"/>
    <n v="0"/>
    <n v="0"/>
    <n v="0"/>
    <n v="1"/>
    <n v="3"/>
    <n v="0"/>
    <n v="1"/>
    <n v="0"/>
    <n v="0"/>
    <n v="0"/>
    <n v="0"/>
    <n v="0"/>
    <n v="0"/>
    <n v="0"/>
    <n v="0"/>
    <n v="0"/>
    <n v="0"/>
    <n v="0"/>
  </r>
  <r>
    <x v="4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0"/>
    <n v="0"/>
    <n v="3"/>
    <n v="14"/>
    <n v="0"/>
    <n v="6"/>
    <n v="2"/>
    <n v="1"/>
    <n v="3"/>
    <n v="0"/>
    <n v="0"/>
    <n v="0"/>
    <n v="0"/>
    <n v="0"/>
    <n v="1"/>
    <n v="0"/>
    <n v="0"/>
    <n v="0"/>
    <n v="1"/>
    <n v="0"/>
    <n v="0"/>
    <n v="0"/>
  </r>
  <r>
    <x v="51"/>
    <n v="0"/>
    <n v="0"/>
    <n v="2"/>
    <n v="3"/>
    <n v="0"/>
    <n v="0"/>
    <n v="0"/>
    <n v="8"/>
    <n v="1"/>
    <n v="0"/>
    <n v="0"/>
    <n v="0"/>
    <n v="0"/>
    <n v="0"/>
    <n v="0"/>
    <n v="0"/>
    <n v="0"/>
    <n v="0"/>
    <n v="1"/>
    <n v="0"/>
    <n v="0"/>
    <n v="2"/>
  </r>
  <r>
    <x v="5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5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</r>
  <r>
    <x v="5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7"/>
    <n v="38"/>
    <n v="0"/>
    <n v="0"/>
    <n v="33"/>
    <n v="4"/>
    <n v="0"/>
    <n v="97"/>
    <n v="1043"/>
    <n v="0"/>
    <n v="0"/>
    <n v="0"/>
    <n v="0"/>
    <n v="1"/>
    <n v="0"/>
    <n v="0"/>
    <n v="0"/>
    <n v="8"/>
    <n v="0"/>
    <n v="0"/>
  </r>
  <r>
    <x v="61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</r>
  <r>
    <x v="6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64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6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6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x v="67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27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W75" firstHeaderRow="1" firstDataRow="2" firstDataCol="1"/>
  <pivotFields count="23">
    <pivotField axis="axisRow" compact="0" outline="0" subtotalTop="0" showAll="0" includeNewItemsInFilter="1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colItems>
  <dataFields count="22">
    <dataField name="AUTO CARRIER " fld="1" baseField="0" baseItem="0"/>
    <dataField name="AUTOCAR " fld="2" baseField="0" baseItem="0"/>
    <dataField name="FORD " fld="3" baseField="0" baseItem="0"/>
    <dataField name="FREIGHTLINER " fld="4" baseField="0" baseItem="0"/>
    <dataField name="GMC " fld="5" baseField="0" baseItem="0"/>
    <dataField name="HINO " fld="6" baseField="0" baseItem="0"/>
    <dataField name="INTERNATIONAL " fld="7" baseField="0" baseItem="0"/>
    <dataField name="INTL " fld="8" baseField="0" baseItem="0"/>
    <dataField name="ISUZU " fld="9" baseField="0" baseItem="0"/>
    <dataField name="KENWORTH " fld="10" baseField="0" baseItem="0"/>
    <dataField name="MACK " fld="11" baseField="0" baseItem="0"/>
    <dataField name="MITSUBISHI " fld="12" baseField="0" baseItem="0"/>
    <dataField name="PETE " fld="13" baseField="0" baseItem="0"/>
    <dataField name="PETERBILT " fld="14" baseField="0" baseItem="0"/>
    <dataField name="PIERCE " fld="15" baseField="0" baseItem="0"/>
    <dataField name="SPARTAN " fld="16" baseField="0" baseItem="0"/>
    <dataField name="TOYOTA " fld="17" baseField="0" baseItem="0"/>
    <dataField name="TRAILER " fld="18" baseField="0" baseItem="0"/>
    <dataField name="TRUCK " fld="19" baseField="0" baseItem="0"/>
    <dataField name="VOLVO " fld="20" baseField="0" baseItem="0"/>
    <dataField name="WESTERN STAR " fld="21" baseField="0" baseItem="0"/>
    <dataField name="WORKHORSE " fld="2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E62" workbookViewId="0">
      <selection activeCell="X69" sqref="X69"/>
    </sheetView>
  </sheetViews>
  <sheetFormatPr defaultRowHeight="15" x14ac:dyDescent="0.25"/>
  <cols>
    <col min="1" max="1" width="15.7109375" customWidth="1"/>
    <col min="2" max="2" width="14.42578125" customWidth="1"/>
    <col min="3" max="3" width="10" bestFit="1" customWidth="1"/>
    <col min="4" max="4" width="6.28515625" customWidth="1"/>
    <col min="5" max="5" width="13.85546875" bestFit="1" customWidth="1"/>
    <col min="6" max="6" width="5.5703125" customWidth="1"/>
    <col min="7" max="7" width="6.140625" customWidth="1"/>
    <col min="8" max="8" width="16" bestFit="1" customWidth="1"/>
    <col min="9" max="9" width="5.28515625" customWidth="1"/>
    <col min="10" max="10" width="6.5703125" customWidth="1"/>
    <col min="11" max="11" width="11.7109375" bestFit="1" customWidth="1"/>
    <col min="12" max="12" width="6.7109375" customWidth="1"/>
    <col min="13" max="13" width="11.5703125" bestFit="1" customWidth="1"/>
    <col min="14" max="14" width="5.5703125" customWidth="1"/>
    <col min="15" max="15" width="10.28515625" bestFit="1" customWidth="1"/>
    <col min="16" max="16" width="7.42578125" customWidth="1"/>
    <col min="17" max="17" width="9.7109375" bestFit="1" customWidth="1"/>
    <col min="18" max="18" width="8.5703125" customWidth="1"/>
    <col min="19" max="19" width="8.42578125" customWidth="1"/>
    <col min="20" max="20" width="7.140625" customWidth="1"/>
    <col min="21" max="21" width="7.7109375" customWidth="1"/>
    <col min="22" max="22" width="14.85546875" bestFit="1" customWidth="1"/>
    <col min="23" max="23" width="12.85546875" bestFit="1" customWidth="1"/>
  </cols>
  <sheetData>
    <row r="1" spans="1:24" x14ac:dyDescent="0.25">
      <c r="G1" s="18" t="s">
        <v>116</v>
      </c>
    </row>
    <row r="2" spans="1:24" x14ac:dyDescent="0.25">
      <c r="G2" s="18" t="s">
        <v>118</v>
      </c>
    </row>
    <row r="3" spans="1:24" ht="18.75" x14ac:dyDescent="0.3">
      <c r="G3" s="19" t="s">
        <v>117</v>
      </c>
    </row>
    <row r="5" spans="1:24" x14ac:dyDescent="0.25">
      <c r="A5" s="1"/>
      <c r="B5" s="3" t="s">
        <v>94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4" x14ac:dyDescent="0.25">
      <c r="A6" s="3" t="s">
        <v>68</v>
      </c>
      <c r="B6" s="1" t="s">
        <v>91</v>
      </c>
      <c r="C6" s="7" t="s">
        <v>95</v>
      </c>
      <c r="D6" s="7" t="s">
        <v>96</v>
      </c>
      <c r="E6" s="7" t="s">
        <v>97</v>
      </c>
      <c r="F6" s="7" t="s">
        <v>98</v>
      </c>
      <c r="G6" s="7" t="s">
        <v>99</v>
      </c>
      <c r="H6" s="7" t="s">
        <v>100</v>
      </c>
      <c r="I6" s="7" t="s">
        <v>101</v>
      </c>
      <c r="J6" s="7" t="s">
        <v>102</v>
      </c>
      <c r="K6" s="7" t="s">
        <v>103</v>
      </c>
      <c r="L6" s="7" t="s">
        <v>104</v>
      </c>
      <c r="M6" s="7" t="s">
        <v>105</v>
      </c>
      <c r="N6" s="7" t="s">
        <v>106</v>
      </c>
      <c r="O6" s="7" t="s">
        <v>107</v>
      </c>
      <c r="P6" s="7" t="s">
        <v>108</v>
      </c>
      <c r="Q6" s="7" t="s">
        <v>109</v>
      </c>
      <c r="R6" s="7" t="s">
        <v>110</v>
      </c>
      <c r="S6" s="7" t="s">
        <v>111</v>
      </c>
      <c r="T6" s="7" t="s">
        <v>112</v>
      </c>
      <c r="U6" s="7" t="s">
        <v>113</v>
      </c>
      <c r="V6" s="7" t="s">
        <v>114</v>
      </c>
      <c r="W6" s="8" t="s">
        <v>115</v>
      </c>
      <c r="X6" s="20" t="s">
        <v>92</v>
      </c>
    </row>
    <row r="7" spans="1:24" x14ac:dyDescent="0.25">
      <c r="A7" s="1" t="s">
        <v>0</v>
      </c>
      <c r="B7" s="9">
        <v>0</v>
      </c>
      <c r="C7" s="10">
        <v>0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1">
        <v>0</v>
      </c>
      <c r="X7" s="22">
        <f>SUM(B7:W7)</f>
        <v>1</v>
      </c>
    </row>
    <row r="8" spans="1:24" x14ac:dyDescent="0.25">
      <c r="A8" s="4" t="s">
        <v>1</v>
      </c>
      <c r="B8" s="12">
        <v>0</v>
      </c>
      <c r="C8" s="13">
        <v>0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  <c r="X8" s="23">
        <f t="shared" ref="X8:X71" si="0">SUM(B8:W8)</f>
        <v>2</v>
      </c>
    </row>
    <row r="9" spans="1:24" x14ac:dyDescent="0.25">
      <c r="A9" s="4" t="s">
        <v>2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3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4">
        <v>0</v>
      </c>
      <c r="X9" s="23">
        <f t="shared" si="0"/>
        <v>3</v>
      </c>
    </row>
    <row r="10" spans="1:24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4">
        <v>0</v>
      </c>
      <c r="X10" s="23">
        <f t="shared" si="0"/>
        <v>1</v>
      </c>
    </row>
    <row r="11" spans="1:24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0</v>
      </c>
      <c r="W11" s="14">
        <v>0</v>
      </c>
      <c r="X11" s="23">
        <f t="shared" si="0"/>
        <v>1</v>
      </c>
    </row>
    <row r="12" spans="1:24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6</v>
      </c>
      <c r="V12" s="13">
        <v>0</v>
      </c>
      <c r="W12" s="14">
        <v>0</v>
      </c>
      <c r="X12" s="23">
        <f t="shared" si="0"/>
        <v>7</v>
      </c>
    </row>
    <row r="13" spans="1:24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4">
        <v>0</v>
      </c>
      <c r="X13" s="23">
        <f t="shared" si="0"/>
        <v>1</v>
      </c>
    </row>
    <row r="14" spans="1:24" x14ac:dyDescent="0.25">
      <c r="A14" s="4" t="s">
        <v>7</v>
      </c>
      <c r="B14" s="12">
        <v>0</v>
      </c>
      <c r="C14" s="13">
        <v>0</v>
      </c>
      <c r="D14" s="13">
        <v>0</v>
      </c>
      <c r="E14" s="13">
        <v>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4">
        <v>0</v>
      </c>
      <c r="X14" s="23">
        <f t="shared" si="0"/>
        <v>5</v>
      </c>
    </row>
    <row r="15" spans="1:24" x14ac:dyDescent="0.25">
      <c r="A15" s="4" t="s">
        <v>8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4">
        <v>0</v>
      </c>
      <c r="X15" s="23">
        <f t="shared" si="0"/>
        <v>1</v>
      </c>
    </row>
    <row r="16" spans="1:24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2</v>
      </c>
      <c r="V16" s="13">
        <v>0</v>
      </c>
      <c r="W16" s="14">
        <v>0</v>
      </c>
      <c r="X16" s="23">
        <f t="shared" si="0"/>
        <v>2</v>
      </c>
    </row>
    <row r="17" spans="1:24" x14ac:dyDescent="0.25">
      <c r="A17" s="4" t="s">
        <v>10</v>
      </c>
      <c r="B17" s="12">
        <v>0</v>
      </c>
      <c r="C17" s="13">
        <v>0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1</v>
      </c>
      <c r="V17" s="13">
        <v>0</v>
      </c>
      <c r="W17" s="14">
        <v>0</v>
      </c>
      <c r="X17" s="23">
        <f t="shared" si="0"/>
        <v>2</v>
      </c>
    </row>
    <row r="18" spans="1:24" x14ac:dyDescent="0.25">
      <c r="A18" s="4" t="s">
        <v>11</v>
      </c>
      <c r="B18" s="12">
        <v>1</v>
      </c>
      <c r="C18" s="13">
        <v>5</v>
      </c>
      <c r="D18" s="13">
        <v>0</v>
      </c>
      <c r="E18" s="13">
        <v>4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2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4">
        <v>0</v>
      </c>
      <c r="X18" s="23">
        <f t="shared" si="0"/>
        <v>14</v>
      </c>
    </row>
    <row r="19" spans="1:24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5</v>
      </c>
      <c r="V19" s="13">
        <v>0</v>
      </c>
      <c r="W19" s="14">
        <v>0</v>
      </c>
      <c r="X19" s="23">
        <f t="shared" si="0"/>
        <v>5</v>
      </c>
    </row>
    <row r="20" spans="1:24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4">
        <v>0</v>
      </c>
      <c r="X20" s="23">
        <f t="shared" si="0"/>
        <v>1</v>
      </c>
    </row>
    <row r="21" spans="1:24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4">
        <v>3</v>
      </c>
      <c r="X21" s="23">
        <f t="shared" si="0"/>
        <v>4</v>
      </c>
    </row>
    <row r="22" spans="1:24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4">
        <v>0</v>
      </c>
      <c r="X22" s="23">
        <f t="shared" si="0"/>
        <v>1</v>
      </c>
    </row>
    <row r="23" spans="1:24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4">
        <v>0</v>
      </c>
      <c r="X23" s="23">
        <f t="shared" si="0"/>
        <v>3</v>
      </c>
    </row>
    <row r="24" spans="1:24" x14ac:dyDescent="0.25">
      <c r="A24" s="4" t="s">
        <v>17</v>
      </c>
      <c r="B24" s="12">
        <v>0</v>
      </c>
      <c r="C24" s="13">
        <v>0</v>
      </c>
      <c r="D24" s="13">
        <v>2</v>
      </c>
      <c r="E24" s="13">
        <v>1</v>
      </c>
      <c r="F24" s="13">
        <v>0</v>
      </c>
      <c r="G24" s="13">
        <v>1</v>
      </c>
      <c r="H24" s="13">
        <v>2</v>
      </c>
      <c r="I24" s="13">
        <v>3</v>
      </c>
      <c r="J24" s="13">
        <v>5</v>
      </c>
      <c r="K24" s="13">
        <v>0</v>
      </c>
      <c r="L24" s="13">
        <v>3</v>
      </c>
      <c r="M24" s="13">
        <v>0</v>
      </c>
      <c r="N24" s="13">
        <v>0</v>
      </c>
      <c r="O24" s="13">
        <v>3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4">
        <v>0</v>
      </c>
      <c r="X24" s="23">
        <f t="shared" si="0"/>
        <v>20</v>
      </c>
    </row>
    <row r="25" spans="1:24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4">
        <v>0</v>
      </c>
      <c r="X25" s="23">
        <f t="shared" si="0"/>
        <v>1</v>
      </c>
    </row>
    <row r="26" spans="1:24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4">
        <v>0</v>
      </c>
      <c r="X26" s="23">
        <f t="shared" si="0"/>
        <v>1</v>
      </c>
    </row>
    <row r="27" spans="1:24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4">
        <v>0</v>
      </c>
      <c r="X27" s="23">
        <f t="shared" si="0"/>
        <v>1</v>
      </c>
    </row>
    <row r="28" spans="1:24" x14ac:dyDescent="0.25">
      <c r="A28" s="4" t="s">
        <v>21</v>
      </c>
      <c r="B28" s="12">
        <v>0</v>
      </c>
      <c r="C28" s="13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4">
        <v>0</v>
      </c>
      <c r="X28" s="23">
        <f t="shared" si="0"/>
        <v>2</v>
      </c>
    </row>
    <row r="29" spans="1:24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1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4">
        <v>0</v>
      </c>
      <c r="X29" s="23">
        <f t="shared" si="0"/>
        <v>2</v>
      </c>
    </row>
    <row r="30" spans="1:24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</v>
      </c>
      <c r="H30" s="13">
        <v>0</v>
      </c>
      <c r="I30" s="13">
        <v>1</v>
      </c>
      <c r="J30" s="13">
        <v>0</v>
      </c>
      <c r="K30" s="13">
        <v>0</v>
      </c>
      <c r="L30" s="13">
        <v>29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4">
        <v>0</v>
      </c>
      <c r="X30" s="23">
        <f t="shared" si="0"/>
        <v>31</v>
      </c>
    </row>
    <row r="31" spans="1:24" x14ac:dyDescent="0.25">
      <c r="A31" s="4" t="s">
        <v>24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4">
        <v>0</v>
      </c>
      <c r="X31" s="23">
        <f t="shared" si="0"/>
        <v>2</v>
      </c>
    </row>
    <row r="32" spans="1:24" x14ac:dyDescent="0.25">
      <c r="A32" s="4" t="s">
        <v>25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0</v>
      </c>
      <c r="W32" s="14">
        <v>0</v>
      </c>
      <c r="X32" s="23">
        <f t="shared" si="0"/>
        <v>1</v>
      </c>
    </row>
    <row r="33" spans="1:24" x14ac:dyDescent="0.25">
      <c r="A33" s="4" t="s">
        <v>26</v>
      </c>
      <c r="B33" s="12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2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4">
        <v>0</v>
      </c>
      <c r="X33" s="23">
        <f t="shared" si="0"/>
        <v>4</v>
      </c>
    </row>
    <row r="34" spans="1:24" x14ac:dyDescent="0.25">
      <c r="A34" s="4" t="s">
        <v>27</v>
      </c>
      <c r="B34" s="12">
        <v>0</v>
      </c>
      <c r="C34" s="13">
        <v>0</v>
      </c>
      <c r="D34" s="13">
        <v>0</v>
      </c>
      <c r="E34" s="13">
        <v>3</v>
      </c>
      <c r="F34" s="13">
        <v>0</v>
      </c>
      <c r="G34" s="13">
        <v>1</v>
      </c>
      <c r="H34" s="13">
        <v>0</v>
      </c>
      <c r="I34" s="13">
        <v>6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2</v>
      </c>
      <c r="V34" s="13">
        <v>0</v>
      </c>
      <c r="W34" s="14">
        <v>0</v>
      </c>
      <c r="X34" s="23">
        <f t="shared" si="0"/>
        <v>12</v>
      </c>
    </row>
    <row r="35" spans="1:24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2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4">
        <v>0</v>
      </c>
      <c r="X35" s="23">
        <f t="shared" si="0"/>
        <v>2</v>
      </c>
    </row>
    <row r="36" spans="1:24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14</v>
      </c>
      <c r="F36" s="13">
        <v>0</v>
      </c>
      <c r="G36" s="13">
        <v>0</v>
      </c>
      <c r="H36" s="13">
        <v>0</v>
      </c>
      <c r="I36" s="13">
        <v>9</v>
      </c>
      <c r="J36" s="13">
        <v>3</v>
      </c>
      <c r="K36" s="13">
        <v>0</v>
      </c>
      <c r="L36" s="13">
        <v>3</v>
      </c>
      <c r="M36" s="13">
        <v>1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4">
        <v>0</v>
      </c>
      <c r="X36" s="23">
        <f t="shared" si="0"/>
        <v>30</v>
      </c>
    </row>
    <row r="37" spans="1:24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4">
        <v>0</v>
      </c>
      <c r="X37" s="23">
        <f t="shared" si="0"/>
        <v>1</v>
      </c>
    </row>
    <row r="38" spans="1:24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4">
        <v>0</v>
      </c>
      <c r="X38" s="23">
        <f t="shared" si="0"/>
        <v>1</v>
      </c>
    </row>
    <row r="39" spans="1:24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4">
        <v>0</v>
      </c>
      <c r="X39" s="23">
        <f t="shared" si="0"/>
        <v>1</v>
      </c>
    </row>
    <row r="40" spans="1:24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1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4">
        <v>0</v>
      </c>
      <c r="X40" s="23">
        <f t="shared" si="0"/>
        <v>1</v>
      </c>
    </row>
    <row r="41" spans="1:24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3</v>
      </c>
      <c r="F41" s="13">
        <v>0</v>
      </c>
      <c r="G41" s="13">
        <v>0</v>
      </c>
      <c r="H41" s="13">
        <v>1</v>
      </c>
      <c r="I41" s="13">
        <v>0</v>
      </c>
      <c r="J41" s="13">
        <v>5</v>
      </c>
      <c r="K41" s="13">
        <v>0</v>
      </c>
      <c r="L41" s="13">
        <v>1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4">
        <v>0</v>
      </c>
      <c r="X41" s="23">
        <f t="shared" si="0"/>
        <v>10</v>
      </c>
    </row>
    <row r="42" spans="1:24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1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4">
        <v>0</v>
      </c>
      <c r="X42" s="23">
        <f t="shared" si="0"/>
        <v>1</v>
      </c>
    </row>
    <row r="43" spans="1:24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2</v>
      </c>
      <c r="F43" s="13">
        <v>0</v>
      </c>
      <c r="G43" s="13">
        <v>0</v>
      </c>
      <c r="H43" s="13">
        <v>0</v>
      </c>
      <c r="I43" s="13">
        <v>1</v>
      </c>
      <c r="J43" s="13">
        <v>6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4">
        <v>0</v>
      </c>
      <c r="X43" s="23">
        <f t="shared" si="0"/>
        <v>9</v>
      </c>
    </row>
    <row r="44" spans="1:24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4">
        <v>0</v>
      </c>
      <c r="X44" s="23">
        <f t="shared" si="0"/>
        <v>1</v>
      </c>
    </row>
    <row r="45" spans="1:24" x14ac:dyDescent="0.25">
      <c r="A45" s="4" t="s">
        <v>38</v>
      </c>
      <c r="B45" s="12">
        <v>0</v>
      </c>
      <c r="C45" s="13">
        <v>0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4">
        <v>0</v>
      </c>
      <c r="X45" s="23">
        <f t="shared" si="0"/>
        <v>1</v>
      </c>
    </row>
    <row r="46" spans="1:24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1</v>
      </c>
      <c r="U46" s="13">
        <v>0</v>
      </c>
      <c r="V46" s="13">
        <v>0</v>
      </c>
      <c r="W46" s="14">
        <v>0</v>
      </c>
      <c r="X46" s="23">
        <f t="shared" si="0"/>
        <v>1</v>
      </c>
    </row>
    <row r="47" spans="1:24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1</v>
      </c>
      <c r="U47" s="13">
        <v>0</v>
      </c>
      <c r="V47" s="13">
        <v>0</v>
      </c>
      <c r="W47" s="14">
        <v>0</v>
      </c>
      <c r="X47" s="23">
        <f t="shared" si="0"/>
        <v>1</v>
      </c>
    </row>
    <row r="48" spans="1:24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1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4">
        <v>0</v>
      </c>
      <c r="X48" s="23">
        <f t="shared" si="0"/>
        <v>1</v>
      </c>
    </row>
    <row r="49" spans="1:24" x14ac:dyDescent="0.25">
      <c r="A49" s="4" t="s">
        <v>42</v>
      </c>
      <c r="B49" s="12">
        <v>0</v>
      </c>
      <c r="C49" s="13">
        <v>0</v>
      </c>
      <c r="D49" s="13">
        <v>0</v>
      </c>
      <c r="E49" s="13">
        <v>10</v>
      </c>
      <c r="F49" s="13">
        <v>0</v>
      </c>
      <c r="G49" s="13">
        <v>0</v>
      </c>
      <c r="H49" s="13">
        <v>0</v>
      </c>
      <c r="I49" s="13">
        <v>0</v>
      </c>
      <c r="J49" s="13">
        <v>9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4">
        <v>0</v>
      </c>
      <c r="X49" s="23">
        <f t="shared" si="0"/>
        <v>19</v>
      </c>
    </row>
    <row r="50" spans="1:24" x14ac:dyDescent="0.25">
      <c r="A50" s="4" t="s">
        <v>43</v>
      </c>
      <c r="B50" s="12">
        <v>0</v>
      </c>
      <c r="C50" s="13">
        <v>0</v>
      </c>
      <c r="D50" s="13">
        <v>1</v>
      </c>
      <c r="E50" s="13">
        <v>2</v>
      </c>
      <c r="F50" s="13">
        <v>0</v>
      </c>
      <c r="G50" s="13">
        <v>0</v>
      </c>
      <c r="H50" s="13">
        <v>0</v>
      </c>
      <c r="I50" s="13">
        <v>1</v>
      </c>
      <c r="J50" s="13">
        <v>1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1</v>
      </c>
      <c r="W50" s="14">
        <v>0</v>
      </c>
      <c r="X50" s="23">
        <f t="shared" si="0"/>
        <v>6</v>
      </c>
    </row>
    <row r="51" spans="1:24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9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4">
        <v>0</v>
      </c>
      <c r="X51" s="23">
        <f t="shared" si="0"/>
        <v>9</v>
      </c>
    </row>
    <row r="52" spans="1:24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4">
        <v>0</v>
      </c>
      <c r="X52" s="23">
        <f t="shared" si="0"/>
        <v>1</v>
      </c>
    </row>
    <row r="53" spans="1:24" x14ac:dyDescent="0.25">
      <c r="A53" s="4" t="s">
        <v>46</v>
      </c>
      <c r="B53" s="12">
        <v>0</v>
      </c>
      <c r="C53" s="13">
        <v>0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4">
        <v>0</v>
      </c>
      <c r="X53" s="23">
        <f t="shared" si="0"/>
        <v>2</v>
      </c>
    </row>
    <row r="54" spans="1:24" x14ac:dyDescent="0.25">
      <c r="A54" s="4" t="s">
        <v>47</v>
      </c>
      <c r="B54" s="12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4">
        <v>0</v>
      </c>
      <c r="X54" s="23">
        <f t="shared" si="0"/>
        <v>1</v>
      </c>
    </row>
    <row r="55" spans="1:24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1</v>
      </c>
      <c r="F55" s="13">
        <v>0</v>
      </c>
      <c r="G55" s="13">
        <v>0</v>
      </c>
      <c r="H55" s="13">
        <v>0</v>
      </c>
      <c r="I55" s="13">
        <v>1</v>
      </c>
      <c r="J55" s="13">
        <v>3</v>
      </c>
      <c r="K55" s="13">
        <v>0</v>
      </c>
      <c r="L55" s="13">
        <v>1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4">
        <v>0</v>
      </c>
      <c r="X55" s="23">
        <f t="shared" si="0"/>
        <v>6</v>
      </c>
    </row>
    <row r="56" spans="1:24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4">
        <v>0</v>
      </c>
      <c r="X56" s="23">
        <f t="shared" si="0"/>
        <v>1</v>
      </c>
    </row>
    <row r="57" spans="1:24" x14ac:dyDescent="0.25">
      <c r="A57" s="4" t="s">
        <v>50</v>
      </c>
      <c r="B57" s="12">
        <v>0</v>
      </c>
      <c r="C57" s="13">
        <v>0</v>
      </c>
      <c r="D57" s="13">
        <v>3</v>
      </c>
      <c r="E57" s="13">
        <v>14</v>
      </c>
      <c r="F57" s="13">
        <v>0</v>
      </c>
      <c r="G57" s="13">
        <v>6</v>
      </c>
      <c r="H57" s="13">
        <v>2</v>
      </c>
      <c r="I57" s="13">
        <v>1</v>
      </c>
      <c r="J57" s="13">
        <v>3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</v>
      </c>
      <c r="Q57" s="13">
        <v>0</v>
      </c>
      <c r="R57" s="13">
        <v>0</v>
      </c>
      <c r="S57" s="13">
        <v>0</v>
      </c>
      <c r="T57" s="13">
        <v>1</v>
      </c>
      <c r="U57" s="13">
        <v>0</v>
      </c>
      <c r="V57" s="13">
        <v>0</v>
      </c>
      <c r="W57" s="14">
        <v>0</v>
      </c>
      <c r="X57" s="23">
        <f t="shared" si="0"/>
        <v>31</v>
      </c>
    </row>
    <row r="58" spans="1:24" x14ac:dyDescent="0.25">
      <c r="A58" s="4" t="s">
        <v>51</v>
      </c>
      <c r="B58" s="12">
        <v>0</v>
      </c>
      <c r="C58" s="13">
        <v>0</v>
      </c>
      <c r="D58" s="13">
        <v>2</v>
      </c>
      <c r="E58" s="13">
        <v>3</v>
      </c>
      <c r="F58" s="13">
        <v>0</v>
      </c>
      <c r="G58" s="13">
        <v>0</v>
      </c>
      <c r="H58" s="13">
        <v>0</v>
      </c>
      <c r="I58" s="13">
        <v>8</v>
      </c>
      <c r="J58" s="13">
        <v>1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1</v>
      </c>
      <c r="U58" s="13">
        <v>0</v>
      </c>
      <c r="V58" s="13">
        <v>0</v>
      </c>
      <c r="W58" s="14">
        <v>2</v>
      </c>
      <c r="X58" s="23">
        <f t="shared" si="0"/>
        <v>17</v>
      </c>
    </row>
    <row r="59" spans="1:24" x14ac:dyDescent="0.25">
      <c r="A59" s="4" t="s">
        <v>52</v>
      </c>
      <c r="B59" s="12">
        <v>0</v>
      </c>
      <c r="C59" s="13">
        <v>0</v>
      </c>
      <c r="D59" s="13">
        <v>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4">
        <v>0</v>
      </c>
      <c r="X59" s="23">
        <f t="shared" si="0"/>
        <v>2</v>
      </c>
    </row>
    <row r="60" spans="1:24" x14ac:dyDescent="0.25">
      <c r="A60" s="4" t="s">
        <v>53</v>
      </c>
      <c r="B60" s="12">
        <v>0</v>
      </c>
      <c r="C60" s="13">
        <v>0</v>
      </c>
      <c r="D60" s="13">
        <v>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4">
        <v>0</v>
      </c>
      <c r="X60" s="23">
        <f t="shared" si="0"/>
        <v>1</v>
      </c>
    </row>
    <row r="61" spans="1:24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1</v>
      </c>
      <c r="S61" s="13">
        <v>0</v>
      </c>
      <c r="T61" s="13">
        <v>0</v>
      </c>
      <c r="U61" s="13">
        <v>0</v>
      </c>
      <c r="V61" s="13">
        <v>0</v>
      </c>
      <c r="W61" s="14">
        <v>0</v>
      </c>
      <c r="X61" s="23">
        <f t="shared" si="0"/>
        <v>1</v>
      </c>
    </row>
    <row r="62" spans="1:24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4">
        <v>0</v>
      </c>
      <c r="X62" s="23">
        <f t="shared" si="0"/>
        <v>1</v>
      </c>
    </row>
    <row r="63" spans="1:24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2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4">
        <v>0</v>
      </c>
      <c r="X63" s="23">
        <f t="shared" si="0"/>
        <v>2</v>
      </c>
    </row>
    <row r="64" spans="1:24" x14ac:dyDescent="0.25">
      <c r="A64" s="4" t="s">
        <v>57</v>
      </c>
      <c r="B64" s="12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1</v>
      </c>
      <c r="U64" s="13">
        <v>0</v>
      </c>
      <c r="V64" s="13">
        <v>0</v>
      </c>
      <c r="W64" s="14">
        <v>0</v>
      </c>
      <c r="X64" s="23">
        <f t="shared" si="0"/>
        <v>2</v>
      </c>
    </row>
    <row r="65" spans="1:24" x14ac:dyDescent="0.25">
      <c r="A65" s="4" t="s">
        <v>58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1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4">
        <v>0</v>
      </c>
      <c r="X65" s="23">
        <f t="shared" si="0"/>
        <v>1</v>
      </c>
    </row>
    <row r="66" spans="1:24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4">
        <v>0</v>
      </c>
      <c r="X66" s="23">
        <f t="shared" si="0"/>
        <v>1</v>
      </c>
    </row>
    <row r="67" spans="1:24" x14ac:dyDescent="0.25">
      <c r="A67" s="4" t="s">
        <v>60</v>
      </c>
      <c r="B67" s="12">
        <v>0</v>
      </c>
      <c r="C67" s="13">
        <v>0</v>
      </c>
      <c r="D67" s="13">
        <v>7</v>
      </c>
      <c r="E67" s="13">
        <v>38</v>
      </c>
      <c r="F67" s="13">
        <v>0</v>
      </c>
      <c r="G67" s="13">
        <v>0</v>
      </c>
      <c r="H67" s="13">
        <v>33</v>
      </c>
      <c r="I67" s="13">
        <v>4</v>
      </c>
      <c r="J67" s="13">
        <v>0</v>
      </c>
      <c r="K67" s="13">
        <v>97</v>
      </c>
      <c r="L67" s="13">
        <v>1043</v>
      </c>
      <c r="M67" s="13">
        <v>0</v>
      </c>
      <c r="N67" s="13">
        <v>0</v>
      </c>
      <c r="O67" s="13">
        <v>0</v>
      </c>
      <c r="P67" s="13">
        <v>0</v>
      </c>
      <c r="Q67" s="13">
        <v>1</v>
      </c>
      <c r="R67" s="13">
        <v>0</v>
      </c>
      <c r="S67" s="13">
        <v>0</v>
      </c>
      <c r="T67" s="13">
        <v>0</v>
      </c>
      <c r="U67" s="13">
        <v>8</v>
      </c>
      <c r="V67" s="13">
        <v>0</v>
      </c>
      <c r="W67" s="14">
        <v>0</v>
      </c>
      <c r="X67" s="23">
        <f t="shared" si="0"/>
        <v>1231</v>
      </c>
    </row>
    <row r="68" spans="1:24" x14ac:dyDescent="0.25">
      <c r="A68" s="4" t="s">
        <v>61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4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4">
        <v>0</v>
      </c>
      <c r="X68" s="23">
        <f t="shared" si="0"/>
        <v>5</v>
      </c>
    </row>
    <row r="69" spans="1:24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4">
        <v>0</v>
      </c>
      <c r="X69" s="23">
        <f t="shared" si="0"/>
        <v>1</v>
      </c>
    </row>
    <row r="70" spans="1:24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2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4">
        <v>0</v>
      </c>
      <c r="X70" s="23">
        <f t="shared" si="0"/>
        <v>2</v>
      </c>
    </row>
    <row r="71" spans="1:24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2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4">
        <v>0</v>
      </c>
      <c r="X71" s="23">
        <f t="shared" si="0"/>
        <v>3</v>
      </c>
    </row>
    <row r="72" spans="1:24" x14ac:dyDescent="0.25">
      <c r="A72" s="4" t="s">
        <v>65</v>
      </c>
      <c r="B72" s="12">
        <v>0</v>
      </c>
      <c r="C72" s="13">
        <v>0</v>
      </c>
      <c r="D72" s="13">
        <v>0</v>
      </c>
      <c r="E72" s="13">
        <v>1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4">
        <v>0</v>
      </c>
      <c r="X72" s="23">
        <f t="shared" ref="X72:X75" si="1">SUM(B72:W72)</f>
        <v>1</v>
      </c>
    </row>
    <row r="73" spans="1:24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1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4">
        <v>0</v>
      </c>
      <c r="X73" s="23">
        <f t="shared" si="1"/>
        <v>2</v>
      </c>
    </row>
    <row r="74" spans="1:24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1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4">
        <v>0</v>
      </c>
      <c r="X74" s="24">
        <f t="shared" si="1"/>
        <v>2</v>
      </c>
    </row>
    <row r="75" spans="1:24" x14ac:dyDescent="0.25">
      <c r="A75" s="2" t="s">
        <v>93</v>
      </c>
      <c r="B75" s="15">
        <v>1</v>
      </c>
      <c r="C75" s="16">
        <v>6</v>
      </c>
      <c r="D75" s="16">
        <v>19</v>
      </c>
      <c r="E75" s="16">
        <v>117</v>
      </c>
      <c r="F75" s="16">
        <v>2</v>
      </c>
      <c r="G75" s="16">
        <v>13</v>
      </c>
      <c r="H75" s="16">
        <v>43</v>
      </c>
      <c r="I75" s="16">
        <v>38</v>
      </c>
      <c r="J75" s="16">
        <v>52</v>
      </c>
      <c r="K75" s="16">
        <v>115</v>
      </c>
      <c r="L75" s="16">
        <v>1086</v>
      </c>
      <c r="M75" s="16">
        <v>1</v>
      </c>
      <c r="N75" s="16">
        <v>1</v>
      </c>
      <c r="O75" s="16">
        <v>6</v>
      </c>
      <c r="P75" s="16">
        <v>4</v>
      </c>
      <c r="Q75" s="16">
        <v>1</v>
      </c>
      <c r="R75" s="16">
        <v>1</v>
      </c>
      <c r="S75" s="16">
        <v>1</v>
      </c>
      <c r="T75" s="16">
        <v>5</v>
      </c>
      <c r="U75" s="16">
        <v>25</v>
      </c>
      <c r="V75" s="16">
        <v>1</v>
      </c>
      <c r="W75" s="17">
        <v>5</v>
      </c>
      <c r="X75" s="21">
        <f t="shared" si="1"/>
        <v>1543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workbookViewId="0">
      <selection sqref="A1:W69"/>
    </sheetView>
  </sheetViews>
  <sheetFormatPr defaultRowHeight="15" x14ac:dyDescent="0.25"/>
  <cols>
    <col min="1" max="1" width="30" customWidth="1"/>
    <col min="2" max="4" width="2" customWidth="1"/>
    <col min="5" max="5" width="3" customWidth="1"/>
    <col min="6" max="7" width="2" customWidth="1"/>
    <col min="8" max="8" width="3" customWidth="1"/>
    <col min="9" max="10" width="2" customWidth="1"/>
    <col min="11" max="11" width="3" customWidth="1"/>
    <col min="12" max="12" width="6" customWidth="1"/>
    <col min="13" max="23" width="2" customWidth="1"/>
  </cols>
  <sheetData>
    <row r="1" spans="1:23" x14ac:dyDescent="0.2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</row>
    <row r="2" spans="1:23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</row>
    <row r="3" spans="1:23" x14ac:dyDescent="0.25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</row>
    <row r="4" spans="1:23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</row>
    <row r="7" spans="1:23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6</v>
      </c>
      <c r="V7">
        <v>0</v>
      </c>
      <c r="W7">
        <v>0</v>
      </c>
    </row>
    <row r="8" spans="1:23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5">
      <c r="A9" t="s">
        <v>7</v>
      </c>
      <c r="B9">
        <v>0</v>
      </c>
      <c r="C9">
        <v>0</v>
      </c>
      <c r="D9">
        <v>0</v>
      </c>
      <c r="E9">
        <v>4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</v>
      </c>
      <c r="V11">
        <v>0</v>
      </c>
      <c r="W11">
        <v>0</v>
      </c>
    </row>
    <row r="12" spans="1:23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</row>
    <row r="13" spans="1:23" x14ac:dyDescent="0.25">
      <c r="A13" t="s">
        <v>11</v>
      </c>
      <c r="B13">
        <v>1</v>
      </c>
      <c r="C13">
        <v>5</v>
      </c>
      <c r="D13">
        <v>0</v>
      </c>
      <c r="E13">
        <v>4</v>
      </c>
      <c r="F13">
        <v>0</v>
      </c>
      <c r="G13">
        <v>1</v>
      </c>
      <c r="H13">
        <v>1</v>
      </c>
      <c r="I13">
        <v>0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5</v>
      </c>
      <c r="V14">
        <v>0</v>
      </c>
      <c r="W14">
        <v>0</v>
      </c>
    </row>
    <row r="15" spans="1:23" x14ac:dyDescent="0.25">
      <c r="A15" t="s">
        <v>13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3</v>
      </c>
    </row>
    <row r="17" spans="1:23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5">
      <c r="A19" t="s">
        <v>17</v>
      </c>
      <c r="B19">
        <v>0</v>
      </c>
      <c r="C19">
        <v>0</v>
      </c>
      <c r="D19">
        <v>2</v>
      </c>
      <c r="E19">
        <v>1</v>
      </c>
      <c r="F19">
        <v>0</v>
      </c>
      <c r="G19">
        <v>1</v>
      </c>
      <c r="H19">
        <v>2</v>
      </c>
      <c r="I19">
        <v>3</v>
      </c>
      <c r="J19">
        <v>5</v>
      </c>
      <c r="K19">
        <v>0</v>
      </c>
      <c r="L19">
        <v>3</v>
      </c>
      <c r="M19">
        <v>0</v>
      </c>
      <c r="N19">
        <v>0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5">
      <c r="A24" t="s">
        <v>22</v>
      </c>
      <c r="B24">
        <v>0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  <c r="K25">
        <v>0</v>
      </c>
      <c r="L25">
        <v>29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</row>
    <row r="28" spans="1:23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5">
      <c r="A29" t="s">
        <v>27</v>
      </c>
      <c r="B29">
        <v>0</v>
      </c>
      <c r="C29">
        <v>0</v>
      </c>
      <c r="D29">
        <v>0</v>
      </c>
      <c r="E29">
        <v>3</v>
      </c>
      <c r="F29">
        <v>0</v>
      </c>
      <c r="G29">
        <v>1</v>
      </c>
      <c r="H29">
        <v>0</v>
      </c>
      <c r="I29">
        <v>6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2</v>
      </c>
      <c r="V29">
        <v>0</v>
      </c>
      <c r="W29">
        <v>0</v>
      </c>
    </row>
    <row r="30" spans="1:23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x14ac:dyDescent="0.25">
      <c r="A31" t="s">
        <v>29</v>
      </c>
      <c r="B31">
        <v>0</v>
      </c>
      <c r="C31">
        <v>0</v>
      </c>
      <c r="D31">
        <v>0</v>
      </c>
      <c r="E31">
        <v>14</v>
      </c>
      <c r="F31">
        <v>0</v>
      </c>
      <c r="G31">
        <v>0</v>
      </c>
      <c r="H31">
        <v>0</v>
      </c>
      <c r="I31">
        <v>9</v>
      </c>
      <c r="J31">
        <v>3</v>
      </c>
      <c r="K31">
        <v>0</v>
      </c>
      <c r="L31">
        <v>3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5">
      <c r="A32" t="s">
        <v>30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5">
      <c r="A36" t="s">
        <v>34</v>
      </c>
      <c r="B36">
        <v>0</v>
      </c>
      <c r="C36">
        <v>0</v>
      </c>
      <c r="D36">
        <v>0</v>
      </c>
      <c r="E36">
        <v>3</v>
      </c>
      <c r="F36">
        <v>0</v>
      </c>
      <c r="G36">
        <v>0</v>
      </c>
      <c r="H36">
        <v>1</v>
      </c>
      <c r="I36">
        <v>0</v>
      </c>
      <c r="J36">
        <v>5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5">
      <c r="A38" t="s">
        <v>36</v>
      </c>
      <c r="B38">
        <v>0</v>
      </c>
      <c r="C38">
        <v>0</v>
      </c>
      <c r="D38">
        <v>0</v>
      </c>
      <c r="E38">
        <v>2</v>
      </c>
      <c r="F38">
        <v>0</v>
      </c>
      <c r="G38">
        <v>0</v>
      </c>
      <c r="H38">
        <v>0</v>
      </c>
      <c r="I38">
        <v>1</v>
      </c>
      <c r="J38">
        <v>6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5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5">
      <c r="A40" t="s">
        <v>38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</row>
    <row r="42" spans="1:23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</row>
    <row r="43" spans="1:23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5">
      <c r="A44" t="s">
        <v>42</v>
      </c>
      <c r="B44">
        <v>0</v>
      </c>
      <c r="C44">
        <v>0</v>
      </c>
      <c r="D44">
        <v>0</v>
      </c>
      <c r="E44">
        <v>10</v>
      </c>
      <c r="F44">
        <v>0</v>
      </c>
      <c r="G44">
        <v>0</v>
      </c>
      <c r="H44">
        <v>0</v>
      </c>
      <c r="I44">
        <v>0</v>
      </c>
      <c r="J44">
        <v>9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5">
      <c r="A45" t="s">
        <v>43</v>
      </c>
      <c r="B45">
        <v>0</v>
      </c>
      <c r="C45">
        <v>0</v>
      </c>
      <c r="D45">
        <v>1</v>
      </c>
      <c r="E45">
        <v>2</v>
      </c>
      <c r="F45">
        <v>0</v>
      </c>
      <c r="G45">
        <v>0</v>
      </c>
      <c r="H45">
        <v>0</v>
      </c>
      <c r="I45">
        <v>1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0</v>
      </c>
    </row>
    <row r="46" spans="1:23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5">
      <c r="A48" t="s">
        <v>46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x14ac:dyDescent="0.25">
      <c r="A50" t="s">
        <v>48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1</v>
      </c>
      <c r="J50">
        <v>3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5">
      <c r="A51" t="s">
        <v>49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5">
      <c r="A52" t="s">
        <v>50</v>
      </c>
      <c r="B52">
        <v>0</v>
      </c>
      <c r="C52">
        <v>0</v>
      </c>
      <c r="D52">
        <v>3</v>
      </c>
      <c r="E52">
        <v>14</v>
      </c>
      <c r="F52">
        <v>0</v>
      </c>
      <c r="G52">
        <v>6</v>
      </c>
      <c r="H52">
        <v>2</v>
      </c>
      <c r="I52">
        <v>1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</row>
    <row r="53" spans="1:23" x14ac:dyDescent="0.25">
      <c r="A53" t="s">
        <v>51</v>
      </c>
      <c r="B53">
        <v>0</v>
      </c>
      <c r="C53">
        <v>0</v>
      </c>
      <c r="D53">
        <v>2</v>
      </c>
      <c r="E53">
        <v>3</v>
      </c>
      <c r="F53">
        <v>0</v>
      </c>
      <c r="G53">
        <v>0</v>
      </c>
      <c r="H53">
        <v>0</v>
      </c>
      <c r="I53">
        <v>8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2</v>
      </c>
    </row>
    <row r="54" spans="1:23" x14ac:dyDescent="0.25">
      <c r="A54" t="s">
        <v>52</v>
      </c>
      <c r="B54">
        <v>0</v>
      </c>
      <c r="C54">
        <v>0</v>
      </c>
      <c r="D54">
        <v>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25">
      <c r="A57" t="s">
        <v>55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x14ac:dyDescent="0.25">
      <c r="A58" t="s">
        <v>56</v>
      </c>
      <c r="B58">
        <v>0</v>
      </c>
      <c r="C58">
        <v>0</v>
      </c>
      <c r="D58">
        <v>0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</row>
    <row r="60" spans="1:23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x14ac:dyDescent="0.25">
      <c r="A62" t="s">
        <v>60</v>
      </c>
      <c r="B62">
        <v>0</v>
      </c>
      <c r="C62">
        <v>0</v>
      </c>
      <c r="D62">
        <v>7</v>
      </c>
      <c r="E62">
        <v>38</v>
      </c>
      <c r="F62">
        <v>0</v>
      </c>
      <c r="G62">
        <v>0</v>
      </c>
      <c r="H62">
        <v>33</v>
      </c>
      <c r="I62">
        <v>4</v>
      </c>
      <c r="J62">
        <v>0</v>
      </c>
      <c r="K62">
        <v>97</v>
      </c>
      <c r="L62">
        <v>1043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8</v>
      </c>
      <c r="V62">
        <v>0</v>
      </c>
      <c r="W62">
        <v>0</v>
      </c>
    </row>
    <row r="63" spans="1:23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4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 x14ac:dyDescent="0.25">
      <c r="A64" t="s">
        <v>62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x14ac:dyDescent="0.25">
      <c r="A66" t="s">
        <v>64</v>
      </c>
      <c r="B66">
        <v>0</v>
      </c>
      <c r="C66">
        <v>0</v>
      </c>
      <c r="D66">
        <v>0</v>
      </c>
      <c r="E66">
        <v>2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x14ac:dyDescent="0.25">
      <c r="A67" t="s">
        <v>65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2015-09-09T18:40:44Z</dcterms:created>
  <dcterms:modified xsi:type="dcterms:W3CDTF">2015-09-09T18:40:44Z</dcterms:modified>
</cp:coreProperties>
</file>