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75" windowWidth="16275" windowHeight="7230" activeTab="0"/>
  </bookViews>
  <sheets>
    <sheet name="Sheet1" sheetId="1" r:id="rId1"/>
    <sheet name="TABHTRK" sheetId="2" r:id="rId2"/>
  </sheets>
  <definedNames>
    <definedName name="_xlnm.Print_Titles" localSheetId="0">'Sheet1'!$10:$10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<sst xmlns="http://schemas.openxmlformats.org/spreadsheetml/2006/main" count="208" uniqueCount="126">
  <si>
    <t>ACCOMACK</t>
  </si>
  <si>
    <t>ALBEMARLE</t>
  </si>
  <si>
    <t>ALEXANDRIA CITY</t>
  </si>
  <si>
    <t>AMHERST</t>
  </si>
  <si>
    <t>APPOMATTOX</t>
  </si>
  <si>
    <t>AUGUSTA</t>
  </si>
  <si>
    <t>BATH</t>
  </si>
  <si>
    <t>BEDFORD COUNTY</t>
  </si>
  <si>
    <t>BOTETOURT</t>
  </si>
  <si>
    <t>BRUNSWICK</t>
  </si>
  <si>
    <t>BUCHANAN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</si>
  <si>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</si>
  <si>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</si>
  <si>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</si>
  <si>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</si>
  <si>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</si>
  <si>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</si>
  <si>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</si>
  <si>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</si>
  <si>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</si>
  <si>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CULPEPER</t>
  </si>
  <si>
    <t>DANVILLE CITY</t>
  </si>
  <si>
    <t>DINWIDDIE</t>
  </si>
  <si>
    <t>ESSEX</t>
  </si>
  <si>
    <t>FAIRFAX CITY</t>
  </si>
  <si>
    <t>FAIRFAX COUNTY</t>
  </si>
  <si>
    <t>FLUVANNA</t>
  </si>
  <si>
    <t>FRANKLIN COUNTY</t>
  </si>
  <si>
    <t>FREDERICK</t>
  </si>
  <si>
    <t>FREDERICKSBURG CITY</t>
  </si>
  <si>
    <t>GALAX</t>
  </si>
  <si>
    <t>GOOCHLAND</t>
  </si>
  <si>
    <t>GREENE</t>
  </si>
  <si>
    <t>HAMPTON CITY</t>
  </si>
  <si>
    <t>HANOVER</t>
  </si>
  <si>
    <t>HARRISONBURG CITY</t>
  </si>
  <si>
    <t>HENRICO</t>
  </si>
  <si>
    <t>ISLE OF WIGHT</t>
  </si>
  <si>
    <t>JAMES CITY COUNTY</t>
  </si>
  <si>
    <t>LOUDOUN</t>
  </si>
  <si>
    <t>LOUISA</t>
  </si>
  <si>
    <t>LYNCHBURG CITY</t>
  </si>
  <si>
    <t>MANASSAS CITY</t>
  </si>
  <si>
    <t>MANASSAS PARK CITY</t>
  </si>
  <si>
    <t>MARTINSVILLE CITY</t>
  </si>
  <si>
    <t>MIDDLESEX</t>
  </si>
  <si>
    <t>MONTGOMERY</t>
  </si>
  <si>
    <t>NEWPORT NEWS CITY</t>
  </si>
  <si>
    <t>NORFOLK CITY</t>
  </si>
  <si>
    <t>NORTHUMBERLAND</t>
  </si>
  <si>
    <t>NORTON CITY</t>
  </si>
  <si>
    <t>ORANGE</t>
  </si>
  <si>
    <t>PATRICK</t>
  </si>
  <si>
    <t>PETERSBURG CITY</t>
  </si>
  <si>
    <t>PITTSYLVANIA</t>
  </si>
  <si>
    <t>PORTSMOUTH CITY</t>
  </si>
  <si>
    <t>POWHATAN</t>
  </si>
  <si>
    <t>PRINCE WILLIAM</t>
  </si>
  <si>
    <t>PULASKI</t>
  </si>
  <si>
    <t>RAPPAHANNOCK</t>
  </si>
  <si>
    <t>RICHMOND CITY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</si>
  <si>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</si>
  <si>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</si>
  <si>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</si>
  <si>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</si>
  <si>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</si>
  <si>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</si>
  <si>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</si>
  <si>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SMYTH</t>
  </si>
  <si>
    <t>SPOTSYLVANIA</t>
  </si>
  <si>
    <t>STAFFORD</t>
  </si>
  <si>
    <t>SUFFOLK CITY</t>
  </si>
  <si>
    <t>SUSSEX</t>
  </si>
  <si>
    <t>TAZEWELL</t>
  </si>
  <si>
    <t>Unknown/Out of State</t>
  </si>
  <si>
    <t>VIRGINIA BEACH CITY</t>
  </si>
  <si>
    <t>WAYNESBORO</t>
  </si>
  <si>
    <t>WINCHESTER CITY</t>
  </si>
  <si>
    <t>WISE</t>
  </si>
  <si>
    <t>WYTHE</t>
  </si>
  <si>
    <t>YORK</t>
  </si>
  <si>
    <t>County Garaged</t>
  </si>
  <si>
    <t>AUTOCAR</t>
  </si>
  <si>
    <t>CAPACITY</t>
  </si>
  <si>
    <t>CHEVROLET</t>
  </si>
  <si>
    <t>FERRARI</t>
  </si>
  <si>
    <t>FORD</t>
  </si>
  <si>
    <t>FREIGHTLINER</t>
  </si>
  <si>
    <t>GMC</t>
  </si>
  <si>
    <t>HINO</t>
  </si>
  <si>
    <t>INTERNATIONAL</t>
  </si>
  <si>
    <t>ISUZU</t>
  </si>
  <si>
    <t>KENWORTH</t>
  </si>
  <si>
    <t>MACK</t>
  </si>
  <si>
    <t>PETERBILT</t>
  </si>
  <si>
    <t>PIERCE</t>
  </si>
  <si>
    <t>STARCRAFT</t>
  </si>
  <si>
    <t>SUTPHEN</t>
  </si>
  <si>
    <t>TRUCK</t>
  </si>
  <si>
    <t>VOLVO</t>
  </si>
  <si>
    <t>WESTERN STAR</t>
  </si>
  <si>
    <t xml:space="preserve">AUTOCAR </t>
  </si>
  <si>
    <t>Grand Total</t>
  </si>
  <si>
    <t>Data</t>
  </si>
  <si>
    <t xml:space="preserve">CAPACITY </t>
  </si>
  <si>
    <t xml:space="preserve">CHEVROLET </t>
  </si>
  <si>
    <t xml:space="preserve">FERRARI </t>
  </si>
  <si>
    <t xml:space="preserve">FORD </t>
  </si>
  <si>
    <t xml:space="preserve">FREIGHTLINER </t>
  </si>
  <si>
    <t xml:space="preserve">GMC </t>
  </si>
  <si>
    <t xml:space="preserve">HINO </t>
  </si>
  <si>
    <t xml:space="preserve">INTERNATIONAL </t>
  </si>
  <si>
    <t xml:space="preserve">ISUZU </t>
  </si>
  <si>
    <t xml:space="preserve">KENWORTH </t>
  </si>
  <si>
    <t xml:space="preserve">MACK </t>
  </si>
  <si>
    <t xml:space="preserve">PETERBILT </t>
  </si>
  <si>
    <t xml:space="preserve">PIERCE </t>
  </si>
  <si>
    <t xml:space="preserve">STARCRAFT </t>
  </si>
  <si>
    <t xml:space="preserve">SUTPHEN </t>
  </si>
  <si>
    <t xml:space="preserve">TRUCK </t>
  </si>
  <si>
    <t xml:space="preserve">VOLVO </t>
  </si>
  <si>
    <t xml:space="preserve">WESTERN STAR </t>
  </si>
  <si>
    <t>TOTALS</t>
  </si>
  <si>
    <t>Virginia Automobile Dealers Association</t>
  </si>
  <si>
    <t>June 2017 Heavy Truck Tabular</t>
  </si>
  <si>
    <t>05/27/2017 - 06/30/2017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</si>
</sst>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2" fillId="0" borderId="20" xfId="0" applyFont="1" applyBorder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11</xdr:col>
      <xdr:colOff>123825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0"/>
          <a:ext cx="4333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T82" sheet="TABHTRK"/>
  </cacheSource>
  <cacheFields count="20">
    <cacheField name="County Garaged">
      <sharedItems containsMixedTypes="0" count="81">
        <s v="ACCOMACK"/>
        <s v="ALBEMARLE"/>
        <s v="ALEXANDRIA CITY"/>
        <s v="AMHERST"/>
        <s v="APPOMATTOX"/>
        <s v="AUGUSTA"/>
        <s v="BATH"/>
        <s v="BEDFORD COUNTY"/>
        <s v="BOTETOURT"/>
        <s v="BRUNSWICK"/>
        <s v="BUCHANAN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ULPEPER"/>
        <s v="DANVILLE CITY"/>
        <s v="DINWIDDIE"/>
        <s v="ESSEX"/>
        <s v="FAIRFAX CITY"/>
        <s v="FAIRFAX COUNTY"/>
        <s v="FLUVANNA"/>
        <s v="FRANKLIN COUNTY"/>
        <s v="FREDERICK"/>
        <s v="FREDERICKSBURG CITY"/>
        <s v="GALAX"/>
        <s v="GOOCHLAND"/>
        <s v="GREENE"/>
        <s v="HAMPTON CITY"/>
        <s v="HANOVER"/>
        <s v="HARRISONBURG CITY"/>
        <s v="HENRICO"/>
        <s v="ISLE OF WIGHT"/>
        <s v="JAMES CITY COUNTY"/>
        <s v="LOUDOUN"/>
        <s v="LOUISA"/>
        <s v="LYNCHBURG CITY"/>
        <s v="MANASSAS CITY"/>
        <s v="MANASSAS PARK CITY"/>
        <s v="MARTINSVILLE CITY"/>
        <s v="MIDDLESEX"/>
        <s v="MONTGOMERY"/>
        <s v="NEWPORT NEWS CITY"/>
        <s v="NORFOLK CITY"/>
        <s v="NORTHUMBERLAND"/>
        <s v="NORTON CITY"/>
        <s v="ORANGE"/>
        <s v="PATRICK"/>
        <s v="PETERSBURG CITY"/>
        <s v="PITTSYLVANIA"/>
        <s v="PORTSMOUTH CITY"/>
        <s v="POWHATAN"/>
        <s v="PRINCE WILLIAM"/>
        <s v="PULASKI"/>
        <s v="RAPPAHANNOCK"/>
        <s v="RICHMOND CITY"/>
        <s v="ROANOKE CITY"/>
        <s v="ROANOKE COUNTY"/>
        <s v="ROCKBRIDGE"/>
        <s v="ROCKINGHAM"/>
        <s v="RUSSELL"/>
        <s v="SALEM CITY"/>
        <s v="SCOTT"/>
        <s v="SMYTH"/>
        <s v="SPOTSYLVANIA"/>
        <s v="STAFFORD"/>
        <s v="SUFFOLK CITY"/>
        <s v="SUSSEX"/>
        <s v="TAZEWELL"/>
        <s v="Unknown/Out of State"/>
        <s v="VIRGINIA BEACH CITY"/>
        <s v="WAYNESBORO"/>
        <s v="WINCHESTER CITY"/>
        <s v="WISE"/>
        <s v="WYTHE"/>
        <s v="YORK"/>
      </sharedItems>
    </cacheField>
    <cacheField name="AUTOCAR">
      <sharedItems containsSemiMixedTypes="0" containsString="0" containsMixedTypes="0" containsNumber="1" containsInteger="1"/>
    </cacheField>
    <cacheField name="CAPACITY">
      <sharedItems containsSemiMixedTypes="0" containsString="0" containsMixedTypes="0" containsNumber="1" containsInteger="1"/>
    </cacheField>
    <cacheField name="CHEVROLET">
      <sharedItems containsSemiMixedTypes="0" containsString="0" containsMixedTypes="0" containsNumber="1" containsInteger="1"/>
    </cacheField>
    <cacheField name="FERRARI">
      <sharedItems containsSemiMixedTypes="0" containsString="0" containsMixedTypes="0" containsNumber="1" containsInteger="1"/>
    </cacheField>
    <cacheField name="FORD">
      <sharedItems containsSemiMixedTypes="0" containsString="0" containsMixedTypes="0" containsNumber="1" containsInteger="1"/>
    </cacheField>
    <cacheField name="FREIGHTLINER">
      <sharedItems containsSemiMixedTypes="0" containsString="0" containsMixedTypes="0" containsNumber="1" containsInteger="1"/>
    </cacheField>
    <cacheField name="GMC">
      <sharedItems containsSemiMixedTypes="0" containsString="0" containsMixedTypes="0" containsNumber="1" containsInteger="1"/>
    </cacheField>
    <cacheField name="HINO">
      <sharedItems containsSemiMixedTypes="0" containsString="0" containsMixedTypes="0" containsNumber="1" containsInteger="1"/>
    </cacheField>
    <cacheField name="INTERNATIONAL">
      <sharedItems containsSemiMixedTypes="0" containsString="0" containsMixedTypes="0" containsNumber="1" containsInteger="1"/>
    </cacheField>
    <cacheField name="ISUZU">
      <sharedItems containsSemiMixedTypes="0" containsString="0" containsMixedTypes="0" containsNumber="1" containsInteger="1"/>
    </cacheField>
    <cacheField name="KENWORTH">
      <sharedItems containsSemiMixedTypes="0" containsString="0" containsMixedTypes="0" containsNumber="1" containsInteger="1"/>
    </cacheField>
    <cacheField name="MACK">
      <sharedItems containsSemiMixedTypes="0" containsString="0" containsMixedTypes="0" containsNumber="1" containsInteger="1"/>
    </cacheField>
    <cacheField name="PETERBILT">
      <sharedItems containsSemiMixedTypes="0" containsString="0" containsMixedTypes="0" containsNumber="1" containsInteger="1"/>
    </cacheField>
    <cacheField name="PIERCE">
      <sharedItems containsSemiMixedTypes="0" containsString="0" containsMixedTypes="0" containsNumber="1" containsInteger="1"/>
    </cacheField>
    <cacheField name="STARCRAFT">
      <sharedItems containsSemiMixedTypes="0" containsString="0" containsMixedTypes="0" containsNumber="1" containsInteger="1"/>
    </cacheField>
    <cacheField name="SUTPHEN">
      <sharedItems containsSemiMixedTypes="0" containsString="0" containsMixedTypes="0" containsNumber="1" containsInteger="1"/>
    </cacheField>
    <cacheField name="TRUCK">
      <sharedItems containsSemiMixedTypes="0" containsString="0" containsMixedTypes="0" containsNumber="1" containsInteger="1"/>
    </cacheField>
    <cacheField name="VOLVO">
      <sharedItems containsSemiMixedTypes="0" containsString="0" containsMixedTypes="0" containsNumber="1" containsInteger="1"/>
    </cacheField>
    <cacheField name="WESTERN STAR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9:T92" firstHeaderRow="1" firstDataRow="2" firstDataCol="1"/>
  <pivotFields count="20">
    <pivotField axis="axisRow" compact="0" outline="0" subtotalTop="0" showAll="0">
      <items count="8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0"/>
  </rowFields>
  <rowItems count="8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 t="grand">
      <x/>
    </i>
  </rowItems>
  <colFields count="1">
    <field x="-2"/>
  </colFields>
  <colItems count="1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</colItems>
  <dataFields count="19">
    <dataField name="AUTOCAR " fld="1" baseField="0" baseItem="0"/>
    <dataField name="CAPACITY " fld="2" baseField="0" baseItem="0"/>
    <dataField name="CHEVROLET " fld="3" baseField="0" baseItem="0"/>
    <dataField name="FERRARI " fld="4" baseField="0" baseItem="0"/>
    <dataField name="FORD " fld="5" baseField="0" baseItem="0"/>
    <dataField name="FREIGHTLINER " fld="6" baseField="0" baseItem="0"/>
    <dataField name="GMC " fld="7" baseField="0" baseItem="0"/>
    <dataField name="HINO " fld="8" baseField="0" baseItem="0"/>
    <dataField name="INTERNATIONAL " fld="9" baseField="0" baseItem="0"/>
    <dataField name="ISUZU " fld="10" baseField="0" baseItem="0"/>
    <dataField name="KENWORTH " fld="11" baseField="0" baseItem="0"/>
    <dataField name="MACK " fld="12" baseField="0" baseItem="0"/>
    <dataField name="PETERBILT " fld="13" baseField="0" baseItem="0"/>
    <dataField name="PIERCE " fld="14" baseField="0" baseItem="0"/>
    <dataField name="STARCRAFT " fld="15" baseField="0" baseItem="0"/>
    <dataField name="SUTPHEN " fld="16" baseField="0" baseItem="0"/>
    <dataField name="TRUCK " fld="17" baseField="0" baseItem="0"/>
    <dataField name="VOLVO " fld="18" baseField="0" baseItem="0"/>
    <dataField name="WESTERN STAR " fld="1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92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5.7109375" style="0" customWidth="1"/>
    <col min="2" max="2" width="10.00390625" style="0" customWidth="1"/>
    <col min="3" max="3" width="10.00390625" style="0" bestFit="1" customWidth="1"/>
    <col min="4" max="4" width="11.57421875" style="0" bestFit="1" customWidth="1"/>
    <col min="5" max="5" width="8.7109375" style="0" customWidth="1"/>
    <col min="6" max="6" width="6.28125" style="0" customWidth="1"/>
    <col min="7" max="7" width="13.8515625" style="0" bestFit="1" customWidth="1"/>
    <col min="8" max="8" width="5.57421875" style="0" customWidth="1"/>
    <col min="9" max="9" width="6.140625" style="0" customWidth="1"/>
    <col min="10" max="10" width="16.00390625" style="0" bestFit="1" customWidth="1"/>
    <col min="11" max="11" width="6.57421875" style="0" customWidth="1"/>
    <col min="12" max="12" width="11.7109375" style="0" bestFit="1" customWidth="1"/>
    <col min="13" max="13" width="6.7109375" style="0" customWidth="1"/>
    <col min="14" max="14" width="10.28125" style="0" bestFit="1" customWidth="1"/>
    <col min="15" max="15" width="7.421875" style="0" customWidth="1"/>
    <col min="16" max="16" width="11.421875" style="0" bestFit="1" customWidth="1"/>
    <col min="17" max="17" width="9.57421875" style="0" bestFit="1" customWidth="1"/>
    <col min="18" max="18" width="7.140625" style="0" customWidth="1"/>
    <col min="19" max="19" width="7.7109375" style="0" customWidth="1"/>
    <col min="20" max="20" width="14.8515625" style="0" bestFit="1" customWidth="1"/>
  </cols>
  <sheetData>
    <row r="3" ht="15">
      <c r="B3" s="19" t="s">
        <v>123</v>
      </c>
    </row>
    <row r="4" ht="15">
      <c r="B4" s="19" t="s">
        <v>124</v>
      </c>
    </row>
    <row r="5" ht="15">
      <c r="B5" s="19" t="s">
        <v>125</v>
      </c>
    </row>
    <row r="9" spans="1:20" ht="15">
      <c r="A9" s="1"/>
      <c r="B9" s="3" t="s">
        <v>103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/>
    </row>
    <row r="10" spans="1:21" ht="15">
      <c r="A10" s="3" t="s">
        <v>81</v>
      </c>
      <c r="B10" s="1" t="s">
        <v>101</v>
      </c>
      <c r="C10" s="7" t="s">
        <v>104</v>
      </c>
      <c r="D10" s="7" t="s">
        <v>105</v>
      </c>
      <c r="E10" s="7" t="s">
        <v>106</v>
      </c>
      <c r="F10" s="7" t="s">
        <v>107</v>
      </c>
      <c r="G10" s="7" t="s">
        <v>108</v>
      </c>
      <c r="H10" s="7" t="s">
        <v>109</v>
      </c>
      <c r="I10" s="7" t="s">
        <v>110</v>
      </c>
      <c r="J10" s="7" t="s">
        <v>111</v>
      </c>
      <c r="K10" s="7" t="s">
        <v>112</v>
      </c>
      <c r="L10" s="7" t="s">
        <v>113</v>
      </c>
      <c r="M10" s="7" t="s">
        <v>114</v>
      </c>
      <c r="N10" s="7" t="s">
        <v>115</v>
      </c>
      <c r="O10" s="7" t="s">
        <v>116</v>
      </c>
      <c r="P10" s="7" t="s">
        <v>117</v>
      </c>
      <c r="Q10" s="7" t="s">
        <v>118</v>
      </c>
      <c r="R10" s="7" t="s">
        <v>119</v>
      </c>
      <c r="S10" s="7" t="s">
        <v>120</v>
      </c>
      <c r="T10" s="7" t="s">
        <v>121</v>
      </c>
      <c r="U10" s="17" t="s">
        <v>122</v>
      </c>
    </row>
    <row r="11" spans="1:21" ht="15">
      <c r="A11" s="1" t="s">
        <v>0</v>
      </c>
      <c r="B11" s="8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5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10">
        <v>0</v>
      </c>
      <c r="U11" s="16">
        <f>SUM(B11:T11)</f>
        <v>5</v>
      </c>
    </row>
    <row r="12" spans="1:21" ht="15">
      <c r="A12" s="4" t="s">
        <v>1</v>
      </c>
      <c r="B12" s="11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1</v>
      </c>
      <c r="J12" s="12">
        <v>0</v>
      </c>
      <c r="K12" s="12">
        <v>1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3">
        <v>0</v>
      </c>
      <c r="U12" s="16">
        <f aca="true" t="shared" si="0" ref="U12:U75">SUM(B12:T12)</f>
        <v>2</v>
      </c>
    </row>
    <row r="13" spans="1:21" ht="15">
      <c r="A13" s="4" t="s">
        <v>2</v>
      </c>
      <c r="B13" s="11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1</v>
      </c>
      <c r="L13" s="12">
        <v>1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3">
        <v>0</v>
      </c>
      <c r="U13" s="16">
        <f t="shared" si="0"/>
        <v>2</v>
      </c>
    </row>
    <row r="14" spans="1:21" ht="15">
      <c r="A14" s="4" t="s">
        <v>3</v>
      </c>
      <c r="B14" s="11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2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3">
        <v>0</v>
      </c>
      <c r="U14" s="16">
        <f t="shared" si="0"/>
        <v>2</v>
      </c>
    </row>
    <row r="15" spans="1:21" ht="15">
      <c r="A15" s="4" t="s">
        <v>4</v>
      </c>
      <c r="B15" s="11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1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3">
        <v>0</v>
      </c>
      <c r="U15" s="16">
        <f t="shared" si="0"/>
        <v>1</v>
      </c>
    </row>
    <row r="16" spans="1:21" ht="15">
      <c r="A16" s="4" t="s">
        <v>5</v>
      </c>
      <c r="B16" s="11">
        <v>0</v>
      </c>
      <c r="C16" s="12">
        <v>0</v>
      </c>
      <c r="D16" s="12">
        <v>0</v>
      </c>
      <c r="E16" s="12">
        <v>0</v>
      </c>
      <c r="F16" s="12">
        <v>0</v>
      </c>
      <c r="G16" s="12">
        <v>1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1</v>
      </c>
      <c r="R16" s="12">
        <v>0</v>
      </c>
      <c r="S16" s="12">
        <v>0</v>
      </c>
      <c r="T16" s="13">
        <v>0</v>
      </c>
      <c r="U16" s="16">
        <f t="shared" si="0"/>
        <v>2</v>
      </c>
    </row>
    <row r="17" spans="1:21" ht="15">
      <c r="A17" s="4" t="s">
        <v>6</v>
      </c>
      <c r="B17" s="11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1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3">
        <v>0</v>
      </c>
      <c r="U17" s="16">
        <f t="shared" si="0"/>
        <v>1</v>
      </c>
    </row>
    <row r="18" spans="1:21" ht="15">
      <c r="A18" s="4" t="s">
        <v>7</v>
      </c>
      <c r="B18" s="11">
        <v>0</v>
      </c>
      <c r="C18" s="12">
        <v>0</v>
      </c>
      <c r="D18" s="12">
        <v>0</v>
      </c>
      <c r="E18" s="12">
        <v>0</v>
      </c>
      <c r="F18" s="12">
        <v>1</v>
      </c>
      <c r="G18" s="12">
        <v>0</v>
      </c>
      <c r="H18" s="12">
        <v>0</v>
      </c>
      <c r="I18" s="12">
        <v>0</v>
      </c>
      <c r="J18" s="12">
        <v>1</v>
      </c>
      <c r="K18" s="12">
        <v>0</v>
      </c>
      <c r="L18" s="12">
        <v>0</v>
      </c>
      <c r="M18" s="12">
        <v>10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3">
        <v>0</v>
      </c>
      <c r="U18" s="16">
        <f t="shared" si="0"/>
        <v>12</v>
      </c>
    </row>
    <row r="19" spans="1:21" ht="15">
      <c r="A19" s="4" t="s">
        <v>8</v>
      </c>
      <c r="B19" s="11">
        <v>0</v>
      </c>
      <c r="C19" s="12">
        <v>0</v>
      </c>
      <c r="D19" s="12">
        <v>4</v>
      </c>
      <c r="E19" s="12">
        <v>0</v>
      </c>
      <c r="F19" s="12">
        <v>0</v>
      </c>
      <c r="G19" s="12">
        <v>1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3">
        <v>0</v>
      </c>
      <c r="U19" s="16">
        <f t="shared" si="0"/>
        <v>5</v>
      </c>
    </row>
    <row r="20" spans="1:21" ht="15">
      <c r="A20" s="4" t="s">
        <v>9</v>
      </c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1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3">
        <v>0</v>
      </c>
      <c r="U20" s="16">
        <f t="shared" si="0"/>
        <v>1</v>
      </c>
    </row>
    <row r="21" spans="1:21" ht="15">
      <c r="A21" s="4" t="s">
        <v>10</v>
      </c>
      <c r="B21" s="11">
        <v>0</v>
      </c>
      <c r="C21" s="12">
        <v>0</v>
      </c>
      <c r="D21" s="12">
        <v>1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1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3">
        <v>0</v>
      </c>
      <c r="U21" s="16">
        <f t="shared" si="0"/>
        <v>2</v>
      </c>
    </row>
    <row r="22" spans="1:21" ht="15">
      <c r="A22" s="4" t="s">
        <v>11</v>
      </c>
      <c r="B22" s="11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5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3">
        <v>0</v>
      </c>
      <c r="U22" s="16">
        <f t="shared" si="0"/>
        <v>5</v>
      </c>
    </row>
    <row r="23" spans="1:21" ht="15">
      <c r="A23" s="4" t="s">
        <v>12</v>
      </c>
      <c r="B23" s="11">
        <v>0</v>
      </c>
      <c r="C23" s="12">
        <v>0</v>
      </c>
      <c r="D23" s="12">
        <v>0</v>
      </c>
      <c r="E23" s="12">
        <v>0</v>
      </c>
      <c r="F23" s="12">
        <v>0</v>
      </c>
      <c r="G23" s="12">
        <v>1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3">
        <v>1</v>
      </c>
      <c r="U23" s="16">
        <f t="shared" si="0"/>
        <v>2</v>
      </c>
    </row>
    <row r="24" spans="1:21" ht="15">
      <c r="A24" s="4" t="s">
        <v>13</v>
      </c>
      <c r="B24" s="11">
        <v>0</v>
      </c>
      <c r="C24" s="12">
        <v>0</v>
      </c>
      <c r="D24" s="12">
        <v>0</v>
      </c>
      <c r="E24" s="12">
        <v>0</v>
      </c>
      <c r="F24" s="12">
        <v>1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3">
        <v>0</v>
      </c>
      <c r="U24" s="16">
        <f t="shared" si="0"/>
        <v>1</v>
      </c>
    </row>
    <row r="25" spans="1:21" ht="15">
      <c r="A25" s="4" t="s">
        <v>14</v>
      </c>
      <c r="B25" s="11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2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3">
        <v>0</v>
      </c>
      <c r="U25" s="16">
        <f t="shared" si="0"/>
        <v>2</v>
      </c>
    </row>
    <row r="26" spans="1:21" ht="15">
      <c r="A26" s="4" t="s">
        <v>15</v>
      </c>
      <c r="B26" s="11">
        <v>0</v>
      </c>
      <c r="C26" s="12">
        <v>0</v>
      </c>
      <c r="D26" s="12">
        <v>0</v>
      </c>
      <c r="E26" s="12">
        <v>0</v>
      </c>
      <c r="F26" s="12">
        <v>0</v>
      </c>
      <c r="G26" s="12">
        <v>1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3">
        <v>0</v>
      </c>
      <c r="U26" s="16">
        <f t="shared" si="0"/>
        <v>1</v>
      </c>
    </row>
    <row r="27" spans="1:21" ht="15">
      <c r="A27" s="4" t="s">
        <v>16</v>
      </c>
      <c r="B27" s="11">
        <v>0</v>
      </c>
      <c r="C27" s="12">
        <v>0</v>
      </c>
      <c r="D27" s="12">
        <v>0</v>
      </c>
      <c r="E27" s="12">
        <v>0</v>
      </c>
      <c r="F27" s="12">
        <v>0</v>
      </c>
      <c r="G27" s="12">
        <v>2</v>
      </c>
      <c r="H27" s="12">
        <v>0</v>
      </c>
      <c r="I27" s="12">
        <v>0</v>
      </c>
      <c r="J27" s="12">
        <v>1</v>
      </c>
      <c r="K27" s="12">
        <v>0</v>
      </c>
      <c r="L27" s="12">
        <v>7</v>
      </c>
      <c r="M27" s="12">
        <v>1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3">
        <v>0</v>
      </c>
      <c r="U27" s="16">
        <f t="shared" si="0"/>
        <v>11</v>
      </c>
    </row>
    <row r="28" spans="1:21" ht="15">
      <c r="A28" s="4" t="s">
        <v>17</v>
      </c>
      <c r="B28" s="11">
        <v>0</v>
      </c>
      <c r="C28" s="12">
        <v>0</v>
      </c>
      <c r="D28" s="12">
        <v>2</v>
      </c>
      <c r="E28" s="12">
        <v>0</v>
      </c>
      <c r="F28" s="12">
        <v>3</v>
      </c>
      <c r="G28" s="12">
        <v>6</v>
      </c>
      <c r="H28" s="12">
        <v>0</v>
      </c>
      <c r="I28" s="12">
        <v>1</v>
      </c>
      <c r="J28" s="12">
        <v>0</v>
      </c>
      <c r="K28" s="12">
        <v>1</v>
      </c>
      <c r="L28" s="12">
        <v>2</v>
      </c>
      <c r="M28" s="12">
        <v>0</v>
      </c>
      <c r="N28" s="12">
        <v>3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3">
        <v>0</v>
      </c>
      <c r="U28" s="16">
        <f t="shared" si="0"/>
        <v>18</v>
      </c>
    </row>
    <row r="29" spans="1:21" ht="15">
      <c r="A29" s="4" t="s">
        <v>18</v>
      </c>
      <c r="B29" s="11">
        <v>0</v>
      </c>
      <c r="C29" s="12">
        <v>0</v>
      </c>
      <c r="D29" s="12">
        <v>1</v>
      </c>
      <c r="E29" s="12">
        <v>0</v>
      </c>
      <c r="F29" s="12">
        <v>3</v>
      </c>
      <c r="G29" s="12">
        <v>5</v>
      </c>
      <c r="H29" s="12">
        <v>0</v>
      </c>
      <c r="I29" s="12">
        <v>0</v>
      </c>
      <c r="J29" s="12">
        <v>1</v>
      </c>
      <c r="K29" s="12">
        <v>1</v>
      </c>
      <c r="L29" s="12">
        <v>1</v>
      </c>
      <c r="M29" s="12">
        <v>0</v>
      </c>
      <c r="N29" s="12">
        <v>3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3">
        <v>0</v>
      </c>
      <c r="U29" s="16">
        <f t="shared" si="0"/>
        <v>15</v>
      </c>
    </row>
    <row r="30" spans="1:21" ht="15">
      <c r="A30" s="4" t="s">
        <v>19</v>
      </c>
      <c r="B30" s="11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1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1</v>
      </c>
      <c r="T30" s="13">
        <v>0</v>
      </c>
      <c r="U30" s="16">
        <f t="shared" si="0"/>
        <v>2</v>
      </c>
    </row>
    <row r="31" spans="1:21" ht="15">
      <c r="A31" s="4" t="s">
        <v>20</v>
      </c>
      <c r="B31" s="11">
        <v>0</v>
      </c>
      <c r="C31" s="12">
        <v>0</v>
      </c>
      <c r="D31" s="12">
        <v>0</v>
      </c>
      <c r="E31" s="12">
        <v>0</v>
      </c>
      <c r="F31" s="12">
        <v>1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3">
        <v>0</v>
      </c>
      <c r="U31" s="16">
        <f t="shared" si="0"/>
        <v>1</v>
      </c>
    </row>
    <row r="32" spans="1:21" ht="15">
      <c r="A32" s="4" t="s">
        <v>21</v>
      </c>
      <c r="B32" s="11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1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3">
        <v>0</v>
      </c>
      <c r="U32" s="16">
        <f t="shared" si="0"/>
        <v>1</v>
      </c>
    </row>
    <row r="33" spans="1:21" ht="15">
      <c r="A33" s="4" t="s">
        <v>22</v>
      </c>
      <c r="B33" s="11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1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3">
        <v>0</v>
      </c>
      <c r="U33" s="16">
        <f t="shared" si="0"/>
        <v>1</v>
      </c>
    </row>
    <row r="34" spans="1:21" ht="15">
      <c r="A34" s="4" t="s">
        <v>23</v>
      </c>
      <c r="B34" s="11">
        <v>0</v>
      </c>
      <c r="C34" s="12">
        <v>0</v>
      </c>
      <c r="D34" s="12">
        <v>1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3">
        <v>0</v>
      </c>
      <c r="U34" s="16">
        <f t="shared" si="0"/>
        <v>1</v>
      </c>
    </row>
    <row r="35" spans="1:21" ht="15">
      <c r="A35" s="4" t="s">
        <v>24</v>
      </c>
      <c r="B35" s="11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1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3">
        <v>0</v>
      </c>
      <c r="U35" s="16">
        <f t="shared" si="0"/>
        <v>1</v>
      </c>
    </row>
    <row r="36" spans="1:21" ht="15">
      <c r="A36" s="4" t="s">
        <v>25</v>
      </c>
      <c r="B36" s="11">
        <v>0</v>
      </c>
      <c r="C36" s="12">
        <v>0</v>
      </c>
      <c r="D36" s="12">
        <v>2</v>
      </c>
      <c r="E36" s="12">
        <v>0</v>
      </c>
      <c r="F36" s="12">
        <v>1</v>
      </c>
      <c r="G36" s="12">
        <v>3</v>
      </c>
      <c r="H36" s="12">
        <v>0</v>
      </c>
      <c r="I36" s="12">
        <v>0</v>
      </c>
      <c r="J36" s="12">
        <v>3</v>
      </c>
      <c r="K36" s="12">
        <v>9</v>
      </c>
      <c r="L36" s="12">
        <v>1</v>
      </c>
      <c r="M36" s="12">
        <v>2</v>
      </c>
      <c r="N36" s="12">
        <v>1</v>
      </c>
      <c r="O36" s="12">
        <v>0</v>
      </c>
      <c r="P36" s="12">
        <v>0</v>
      </c>
      <c r="Q36" s="12">
        <v>0</v>
      </c>
      <c r="R36" s="12">
        <v>3</v>
      </c>
      <c r="S36" s="12">
        <v>0</v>
      </c>
      <c r="T36" s="13">
        <v>0</v>
      </c>
      <c r="U36" s="16">
        <f t="shared" si="0"/>
        <v>25</v>
      </c>
    </row>
    <row r="37" spans="1:21" ht="15">
      <c r="A37" s="4" t="s">
        <v>26</v>
      </c>
      <c r="B37" s="11">
        <v>0</v>
      </c>
      <c r="C37" s="12">
        <v>0</v>
      </c>
      <c r="D37" s="12">
        <v>0</v>
      </c>
      <c r="E37" s="12">
        <v>0</v>
      </c>
      <c r="F37" s="12">
        <v>0</v>
      </c>
      <c r="G37" s="12">
        <v>1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3">
        <v>0</v>
      </c>
      <c r="U37" s="16">
        <f t="shared" si="0"/>
        <v>1</v>
      </c>
    </row>
    <row r="38" spans="1:21" ht="15">
      <c r="A38" s="4" t="s">
        <v>27</v>
      </c>
      <c r="B38" s="11">
        <v>0</v>
      </c>
      <c r="C38" s="12">
        <v>0</v>
      </c>
      <c r="D38" s="12">
        <v>1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3">
        <v>0</v>
      </c>
      <c r="U38" s="16">
        <f t="shared" si="0"/>
        <v>1</v>
      </c>
    </row>
    <row r="39" spans="1:21" ht="15">
      <c r="A39" s="4" t="s">
        <v>28</v>
      </c>
      <c r="B39" s="11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2</v>
      </c>
      <c r="I39" s="12">
        <v>0</v>
      </c>
      <c r="J39" s="12">
        <v>0</v>
      </c>
      <c r="K39" s="12">
        <v>3</v>
      </c>
      <c r="L39" s="12">
        <v>5</v>
      </c>
      <c r="M39" s="12">
        <v>2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3">
        <v>0</v>
      </c>
      <c r="U39" s="16">
        <f t="shared" si="0"/>
        <v>12</v>
      </c>
    </row>
    <row r="40" spans="1:21" ht="15">
      <c r="A40" s="4" t="s">
        <v>29</v>
      </c>
      <c r="B40" s="11">
        <v>0</v>
      </c>
      <c r="C40" s="12">
        <v>0</v>
      </c>
      <c r="D40" s="12">
        <v>0</v>
      </c>
      <c r="E40" s="12">
        <v>0</v>
      </c>
      <c r="F40" s="12">
        <v>0</v>
      </c>
      <c r="G40" s="12">
        <v>4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4</v>
      </c>
      <c r="Q40" s="12">
        <v>0</v>
      </c>
      <c r="R40" s="12">
        <v>0</v>
      </c>
      <c r="S40" s="12">
        <v>0</v>
      </c>
      <c r="T40" s="13">
        <v>0</v>
      </c>
      <c r="U40" s="16">
        <f t="shared" si="0"/>
        <v>8</v>
      </c>
    </row>
    <row r="41" spans="1:21" ht="15">
      <c r="A41" s="4" t="s">
        <v>30</v>
      </c>
      <c r="B41" s="11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1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3">
        <v>0</v>
      </c>
      <c r="U41" s="16">
        <f t="shared" si="0"/>
        <v>1</v>
      </c>
    </row>
    <row r="42" spans="1:21" ht="15">
      <c r="A42" s="4" t="s">
        <v>31</v>
      </c>
      <c r="B42" s="11">
        <v>0</v>
      </c>
      <c r="C42" s="12">
        <v>0</v>
      </c>
      <c r="D42" s="12">
        <v>1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2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3">
        <v>0</v>
      </c>
      <c r="U42" s="16">
        <f t="shared" si="0"/>
        <v>3</v>
      </c>
    </row>
    <row r="43" spans="1:21" ht="15">
      <c r="A43" s="4" t="s">
        <v>32</v>
      </c>
      <c r="B43" s="11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1</v>
      </c>
      <c r="J43" s="12">
        <v>0</v>
      </c>
      <c r="K43" s="12">
        <v>0</v>
      </c>
      <c r="L43" s="12">
        <v>1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3">
        <v>0</v>
      </c>
      <c r="U43" s="16">
        <f t="shared" si="0"/>
        <v>2</v>
      </c>
    </row>
    <row r="44" spans="1:21" ht="15">
      <c r="A44" s="4" t="s">
        <v>33</v>
      </c>
      <c r="B44" s="11">
        <v>0</v>
      </c>
      <c r="C44" s="12">
        <v>0</v>
      </c>
      <c r="D44" s="12">
        <v>1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2</v>
      </c>
      <c r="K44" s="12">
        <v>1</v>
      </c>
      <c r="L44" s="12">
        <v>0</v>
      </c>
      <c r="M44" s="12">
        <v>1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3">
        <v>0</v>
      </c>
      <c r="U44" s="16">
        <f t="shared" si="0"/>
        <v>5</v>
      </c>
    </row>
    <row r="45" spans="1:21" ht="15">
      <c r="A45" s="4" t="s">
        <v>34</v>
      </c>
      <c r="B45" s="11">
        <v>0</v>
      </c>
      <c r="C45" s="12">
        <v>0</v>
      </c>
      <c r="D45" s="12">
        <v>2</v>
      </c>
      <c r="E45" s="12">
        <v>0</v>
      </c>
      <c r="F45" s="12">
        <v>0</v>
      </c>
      <c r="G45" s="12">
        <v>4</v>
      </c>
      <c r="H45" s="12">
        <v>0</v>
      </c>
      <c r="I45" s="12">
        <v>0</v>
      </c>
      <c r="J45" s="12">
        <v>2</v>
      </c>
      <c r="K45" s="12">
        <v>2</v>
      </c>
      <c r="L45" s="12">
        <v>2</v>
      </c>
      <c r="M45" s="12">
        <v>0</v>
      </c>
      <c r="N45" s="12">
        <v>3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3">
        <v>1</v>
      </c>
      <c r="U45" s="16">
        <f t="shared" si="0"/>
        <v>16</v>
      </c>
    </row>
    <row r="46" spans="1:21" ht="15">
      <c r="A46" s="4" t="s">
        <v>35</v>
      </c>
      <c r="B46" s="11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1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3">
        <v>0</v>
      </c>
      <c r="U46" s="16">
        <f t="shared" si="0"/>
        <v>1</v>
      </c>
    </row>
    <row r="47" spans="1:21" ht="15">
      <c r="A47" s="4" t="s">
        <v>36</v>
      </c>
      <c r="B47" s="11">
        <v>0</v>
      </c>
      <c r="C47" s="12">
        <v>0</v>
      </c>
      <c r="D47" s="12">
        <v>0</v>
      </c>
      <c r="E47" s="12">
        <v>0</v>
      </c>
      <c r="F47" s="12">
        <v>1</v>
      </c>
      <c r="G47" s="12">
        <v>3</v>
      </c>
      <c r="H47" s="12">
        <v>0</v>
      </c>
      <c r="I47" s="12">
        <v>0</v>
      </c>
      <c r="J47" s="12">
        <v>3</v>
      </c>
      <c r="K47" s="12">
        <v>2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3">
        <v>0</v>
      </c>
      <c r="U47" s="16">
        <f t="shared" si="0"/>
        <v>9</v>
      </c>
    </row>
    <row r="48" spans="1:21" ht="15">
      <c r="A48" s="4" t="s">
        <v>37</v>
      </c>
      <c r="B48" s="11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1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3">
        <v>0</v>
      </c>
      <c r="U48" s="16">
        <f t="shared" si="0"/>
        <v>1</v>
      </c>
    </row>
    <row r="49" spans="1:21" ht="15">
      <c r="A49" s="4" t="s">
        <v>38</v>
      </c>
      <c r="B49" s="11">
        <v>0</v>
      </c>
      <c r="C49" s="12">
        <v>0</v>
      </c>
      <c r="D49" s="12">
        <v>0</v>
      </c>
      <c r="E49" s="12">
        <v>0</v>
      </c>
      <c r="F49" s="12">
        <v>0</v>
      </c>
      <c r="G49" s="12">
        <v>3</v>
      </c>
      <c r="H49" s="12">
        <v>0</v>
      </c>
      <c r="I49" s="12">
        <v>0</v>
      </c>
      <c r="J49" s="12">
        <v>0</v>
      </c>
      <c r="K49" s="12">
        <v>0</v>
      </c>
      <c r="L49" s="12">
        <v>1</v>
      </c>
      <c r="M49" s="12">
        <v>2</v>
      </c>
      <c r="N49" s="12">
        <v>3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3">
        <v>0</v>
      </c>
      <c r="U49" s="16">
        <f t="shared" si="0"/>
        <v>9</v>
      </c>
    </row>
    <row r="50" spans="1:21" ht="15">
      <c r="A50" s="4" t="s">
        <v>39</v>
      </c>
      <c r="B50" s="11">
        <v>0</v>
      </c>
      <c r="C50" s="12">
        <v>0</v>
      </c>
      <c r="D50" s="12">
        <v>3</v>
      </c>
      <c r="E50" s="12">
        <v>1</v>
      </c>
      <c r="F50" s="12">
        <v>0</v>
      </c>
      <c r="G50" s="12">
        <v>1</v>
      </c>
      <c r="H50" s="12">
        <v>0</v>
      </c>
      <c r="I50" s="12">
        <v>0</v>
      </c>
      <c r="J50" s="12">
        <v>2</v>
      </c>
      <c r="K50" s="12">
        <v>4</v>
      </c>
      <c r="L50" s="12">
        <v>1</v>
      </c>
      <c r="M50" s="12">
        <v>24</v>
      </c>
      <c r="N50" s="12">
        <v>1</v>
      </c>
      <c r="O50" s="12">
        <v>0</v>
      </c>
      <c r="P50" s="12">
        <v>0</v>
      </c>
      <c r="Q50" s="12">
        <v>0</v>
      </c>
      <c r="R50" s="12">
        <v>0</v>
      </c>
      <c r="S50" s="12">
        <v>2</v>
      </c>
      <c r="T50" s="13">
        <v>0</v>
      </c>
      <c r="U50" s="16">
        <f t="shared" si="0"/>
        <v>39</v>
      </c>
    </row>
    <row r="51" spans="1:21" ht="15">
      <c r="A51" s="4" t="s">
        <v>40</v>
      </c>
      <c r="B51" s="11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1</v>
      </c>
      <c r="K51" s="12">
        <v>0</v>
      </c>
      <c r="L51" s="12">
        <v>1</v>
      </c>
      <c r="M51" s="12">
        <v>1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3">
        <v>0</v>
      </c>
      <c r="U51" s="16">
        <f t="shared" si="0"/>
        <v>3</v>
      </c>
    </row>
    <row r="52" spans="1:21" ht="15">
      <c r="A52" s="4" t="s">
        <v>41</v>
      </c>
      <c r="B52" s="11">
        <v>0</v>
      </c>
      <c r="C52" s="12">
        <v>0</v>
      </c>
      <c r="D52" s="12">
        <v>2</v>
      </c>
      <c r="E52" s="12">
        <v>0</v>
      </c>
      <c r="F52" s="12">
        <v>0</v>
      </c>
      <c r="G52" s="12">
        <v>1</v>
      </c>
      <c r="H52" s="12">
        <v>0</v>
      </c>
      <c r="I52" s="12">
        <v>1</v>
      </c>
      <c r="J52" s="12">
        <v>1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3">
        <v>1</v>
      </c>
      <c r="U52" s="16">
        <f t="shared" si="0"/>
        <v>6</v>
      </c>
    </row>
    <row r="53" spans="1:21" ht="15">
      <c r="A53" s="4" t="s">
        <v>42</v>
      </c>
      <c r="B53" s="11">
        <v>0</v>
      </c>
      <c r="C53" s="12">
        <v>0</v>
      </c>
      <c r="D53" s="12">
        <v>1</v>
      </c>
      <c r="E53" s="12">
        <v>0</v>
      </c>
      <c r="F53" s="12">
        <v>0</v>
      </c>
      <c r="G53" s="12">
        <v>1</v>
      </c>
      <c r="H53" s="12">
        <v>0</v>
      </c>
      <c r="I53" s="12">
        <v>0</v>
      </c>
      <c r="J53" s="12">
        <v>0</v>
      </c>
      <c r="K53" s="12">
        <v>1</v>
      </c>
      <c r="L53" s="12">
        <v>1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3">
        <v>0</v>
      </c>
      <c r="U53" s="16">
        <f t="shared" si="0"/>
        <v>4</v>
      </c>
    </row>
    <row r="54" spans="1:21" ht="15">
      <c r="A54" s="4" t="s">
        <v>43</v>
      </c>
      <c r="B54" s="11">
        <v>0</v>
      </c>
      <c r="C54" s="12">
        <v>0</v>
      </c>
      <c r="D54" s="12">
        <v>0</v>
      </c>
      <c r="E54" s="12">
        <v>0</v>
      </c>
      <c r="F54" s="12">
        <v>0</v>
      </c>
      <c r="G54" s="12">
        <v>1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1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3">
        <v>0</v>
      </c>
      <c r="U54" s="16">
        <f t="shared" si="0"/>
        <v>2</v>
      </c>
    </row>
    <row r="55" spans="1:21" ht="15">
      <c r="A55" s="4" t="s">
        <v>44</v>
      </c>
      <c r="B55" s="11">
        <v>0</v>
      </c>
      <c r="C55" s="12">
        <v>0</v>
      </c>
      <c r="D55" s="12">
        <v>0</v>
      </c>
      <c r="E55" s="12">
        <v>0</v>
      </c>
      <c r="F55" s="12">
        <v>0</v>
      </c>
      <c r="G55" s="12">
        <v>1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3">
        <v>0</v>
      </c>
      <c r="U55" s="16">
        <f t="shared" si="0"/>
        <v>1</v>
      </c>
    </row>
    <row r="56" spans="1:21" ht="15">
      <c r="A56" s="4" t="s">
        <v>45</v>
      </c>
      <c r="B56" s="11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1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3">
        <v>0</v>
      </c>
      <c r="U56" s="16">
        <f t="shared" si="0"/>
        <v>1</v>
      </c>
    </row>
    <row r="57" spans="1:21" ht="15">
      <c r="A57" s="4" t="s">
        <v>46</v>
      </c>
      <c r="B57" s="11">
        <v>0</v>
      </c>
      <c r="C57" s="12">
        <v>0</v>
      </c>
      <c r="D57" s="12">
        <v>1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1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3">
        <v>0</v>
      </c>
      <c r="U57" s="16">
        <f t="shared" si="0"/>
        <v>2</v>
      </c>
    </row>
    <row r="58" spans="1:21" ht="15">
      <c r="A58" s="4" t="s">
        <v>47</v>
      </c>
      <c r="B58" s="11">
        <v>0</v>
      </c>
      <c r="C58" s="12">
        <v>0</v>
      </c>
      <c r="D58" s="12">
        <v>2</v>
      </c>
      <c r="E58" s="12">
        <v>0</v>
      </c>
      <c r="F58" s="12">
        <v>0</v>
      </c>
      <c r="G58" s="12">
        <v>1</v>
      </c>
      <c r="H58" s="12">
        <v>0</v>
      </c>
      <c r="I58" s="12">
        <v>14</v>
      </c>
      <c r="J58" s="12">
        <v>9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3">
        <v>0</v>
      </c>
      <c r="U58" s="16">
        <f t="shared" si="0"/>
        <v>26</v>
      </c>
    </row>
    <row r="59" spans="1:21" ht="15">
      <c r="A59" s="4" t="s">
        <v>48</v>
      </c>
      <c r="B59" s="11">
        <v>0</v>
      </c>
      <c r="C59" s="12">
        <v>0</v>
      </c>
      <c r="D59" s="12">
        <v>1</v>
      </c>
      <c r="E59" s="12">
        <v>0</v>
      </c>
      <c r="F59" s="12">
        <v>0</v>
      </c>
      <c r="G59" s="12">
        <v>6</v>
      </c>
      <c r="H59" s="12">
        <v>1</v>
      </c>
      <c r="I59" s="12">
        <v>0</v>
      </c>
      <c r="J59" s="12">
        <v>0</v>
      </c>
      <c r="K59" s="12">
        <v>2</v>
      </c>
      <c r="L59" s="12">
        <v>1</v>
      </c>
      <c r="M59" s="12">
        <v>2</v>
      </c>
      <c r="N59" s="12">
        <v>0</v>
      </c>
      <c r="O59" s="12">
        <v>2</v>
      </c>
      <c r="P59" s="12">
        <v>0</v>
      </c>
      <c r="Q59" s="12">
        <v>0</v>
      </c>
      <c r="R59" s="12">
        <v>0</v>
      </c>
      <c r="S59" s="12">
        <v>0</v>
      </c>
      <c r="T59" s="13">
        <v>0</v>
      </c>
      <c r="U59" s="16">
        <f t="shared" si="0"/>
        <v>15</v>
      </c>
    </row>
    <row r="60" spans="1:21" ht="15">
      <c r="A60" s="4" t="s">
        <v>49</v>
      </c>
      <c r="B60" s="11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1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3">
        <v>0</v>
      </c>
      <c r="U60" s="16">
        <f t="shared" si="0"/>
        <v>1</v>
      </c>
    </row>
    <row r="61" spans="1:21" ht="15">
      <c r="A61" s="4" t="s">
        <v>50</v>
      </c>
      <c r="B61" s="11">
        <v>0</v>
      </c>
      <c r="C61" s="12">
        <v>0</v>
      </c>
      <c r="D61" s="12">
        <v>0</v>
      </c>
      <c r="E61" s="12">
        <v>0</v>
      </c>
      <c r="F61" s="12">
        <v>0</v>
      </c>
      <c r="G61" s="12">
        <v>1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3">
        <v>0</v>
      </c>
      <c r="U61" s="16">
        <f t="shared" si="0"/>
        <v>1</v>
      </c>
    </row>
    <row r="62" spans="1:21" ht="15">
      <c r="A62" s="4" t="s">
        <v>51</v>
      </c>
      <c r="B62" s="11">
        <v>0</v>
      </c>
      <c r="C62" s="12">
        <v>0</v>
      </c>
      <c r="D62" s="12">
        <v>1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2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3">
        <v>0</v>
      </c>
      <c r="U62" s="16">
        <f t="shared" si="0"/>
        <v>3</v>
      </c>
    </row>
    <row r="63" spans="1:21" ht="15">
      <c r="A63" s="4" t="s">
        <v>52</v>
      </c>
      <c r="B63" s="11">
        <v>0</v>
      </c>
      <c r="C63" s="12">
        <v>0</v>
      </c>
      <c r="D63" s="12">
        <v>0</v>
      </c>
      <c r="E63" s="12">
        <v>0</v>
      </c>
      <c r="F63" s="12">
        <v>0</v>
      </c>
      <c r="G63" s="12">
        <v>1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3">
        <v>0</v>
      </c>
      <c r="U63" s="16">
        <f t="shared" si="0"/>
        <v>1</v>
      </c>
    </row>
    <row r="64" spans="1:21" ht="15">
      <c r="A64" s="4" t="s">
        <v>53</v>
      </c>
      <c r="B64" s="11">
        <v>0</v>
      </c>
      <c r="C64" s="12">
        <v>0</v>
      </c>
      <c r="D64" s="12">
        <v>0</v>
      </c>
      <c r="E64" s="12">
        <v>0</v>
      </c>
      <c r="F64" s="12">
        <v>0</v>
      </c>
      <c r="G64" s="12">
        <v>3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2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3">
        <v>0</v>
      </c>
      <c r="U64" s="16">
        <f t="shared" si="0"/>
        <v>5</v>
      </c>
    </row>
    <row r="65" spans="1:21" ht="15">
      <c r="A65" s="4" t="s">
        <v>54</v>
      </c>
      <c r="B65" s="11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1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3">
        <v>0</v>
      </c>
      <c r="U65" s="16">
        <f t="shared" si="0"/>
        <v>1</v>
      </c>
    </row>
    <row r="66" spans="1:21" ht="15">
      <c r="A66" s="4" t="s">
        <v>55</v>
      </c>
      <c r="B66" s="11">
        <v>0</v>
      </c>
      <c r="C66" s="12">
        <v>0</v>
      </c>
      <c r="D66" s="12">
        <v>1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1</v>
      </c>
      <c r="O66" s="12">
        <v>2</v>
      </c>
      <c r="P66" s="12">
        <v>0</v>
      </c>
      <c r="Q66" s="12">
        <v>0</v>
      </c>
      <c r="R66" s="12">
        <v>0</v>
      </c>
      <c r="S66" s="12">
        <v>0</v>
      </c>
      <c r="T66" s="13">
        <v>0</v>
      </c>
      <c r="U66" s="16">
        <f t="shared" si="0"/>
        <v>4</v>
      </c>
    </row>
    <row r="67" spans="1:21" ht="15">
      <c r="A67" s="4" t="s">
        <v>56</v>
      </c>
      <c r="B67" s="11">
        <v>0</v>
      </c>
      <c r="C67" s="12">
        <v>0</v>
      </c>
      <c r="D67" s="12">
        <v>1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1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3">
        <v>0</v>
      </c>
      <c r="U67" s="16">
        <f t="shared" si="0"/>
        <v>2</v>
      </c>
    </row>
    <row r="68" spans="1:21" ht="15">
      <c r="A68" s="4" t="s">
        <v>57</v>
      </c>
      <c r="B68" s="11">
        <v>0</v>
      </c>
      <c r="C68" s="12">
        <v>0</v>
      </c>
      <c r="D68" s="12">
        <v>3</v>
      </c>
      <c r="E68" s="12">
        <v>0</v>
      </c>
      <c r="F68" s="12">
        <v>0</v>
      </c>
      <c r="G68" s="12">
        <v>3</v>
      </c>
      <c r="H68" s="12">
        <v>0</v>
      </c>
      <c r="I68" s="12">
        <v>0</v>
      </c>
      <c r="J68" s="12">
        <v>0</v>
      </c>
      <c r="K68" s="12">
        <v>4</v>
      </c>
      <c r="L68" s="12">
        <v>5</v>
      </c>
      <c r="M68" s="12">
        <v>1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3">
        <v>0</v>
      </c>
      <c r="U68" s="16">
        <f t="shared" si="0"/>
        <v>16</v>
      </c>
    </row>
    <row r="69" spans="1:21" ht="15">
      <c r="A69" s="4" t="s">
        <v>58</v>
      </c>
      <c r="B69" s="11">
        <v>0</v>
      </c>
      <c r="C69" s="12">
        <v>0</v>
      </c>
      <c r="D69" s="12">
        <v>0</v>
      </c>
      <c r="E69" s="12">
        <v>0</v>
      </c>
      <c r="F69" s="12">
        <v>0</v>
      </c>
      <c r="G69" s="12">
        <v>1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3">
        <v>0</v>
      </c>
      <c r="U69" s="16">
        <f t="shared" si="0"/>
        <v>1</v>
      </c>
    </row>
    <row r="70" spans="1:21" ht="15">
      <c r="A70" s="4" t="s">
        <v>59</v>
      </c>
      <c r="B70" s="11">
        <v>0</v>
      </c>
      <c r="C70" s="12">
        <v>0</v>
      </c>
      <c r="D70" s="12">
        <v>1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3">
        <v>0</v>
      </c>
      <c r="U70" s="16">
        <f t="shared" si="0"/>
        <v>1</v>
      </c>
    </row>
    <row r="71" spans="1:21" ht="15">
      <c r="A71" s="4" t="s">
        <v>60</v>
      </c>
      <c r="B71" s="11">
        <v>2</v>
      </c>
      <c r="C71" s="12">
        <v>0</v>
      </c>
      <c r="D71" s="12">
        <v>0</v>
      </c>
      <c r="E71" s="12">
        <v>0</v>
      </c>
      <c r="F71" s="12">
        <v>0</v>
      </c>
      <c r="G71" s="12">
        <v>3</v>
      </c>
      <c r="H71" s="12">
        <v>0</v>
      </c>
      <c r="I71" s="12">
        <v>0</v>
      </c>
      <c r="J71" s="12">
        <v>21</v>
      </c>
      <c r="K71" s="12">
        <v>0</v>
      </c>
      <c r="L71" s="12">
        <v>0</v>
      </c>
      <c r="M71" s="12">
        <v>0</v>
      </c>
      <c r="N71" s="12">
        <v>3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3">
        <v>0</v>
      </c>
      <c r="U71" s="16">
        <f t="shared" si="0"/>
        <v>29</v>
      </c>
    </row>
    <row r="72" spans="1:21" ht="15">
      <c r="A72" s="4" t="s">
        <v>61</v>
      </c>
      <c r="B72" s="11">
        <v>0</v>
      </c>
      <c r="C72" s="12">
        <v>0</v>
      </c>
      <c r="D72" s="12">
        <v>2</v>
      </c>
      <c r="E72" s="12">
        <v>0</v>
      </c>
      <c r="F72" s="12">
        <v>0</v>
      </c>
      <c r="G72" s="12">
        <v>3</v>
      </c>
      <c r="H72" s="12">
        <v>0</v>
      </c>
      <c r="I72" s="12">
        <v>0</v>
      </c>
      <c r="J72" s="12">
        <v>2</v>
      </c>
      <c r="K72" s="12">
        <v>0</v>
      </c>
      <c r="L72" s="12">
        <v>3</v>
      </c>
      <c r="M72" s="12">
        <v>1</v>
      </c>
      <c r="N72" s="12">
        <v>1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3">
        <v>0</v>
      </c>
      <c r="U72" s="16">
        <f t="shared" si="0"/>
        <v>12</v>
      </c>
    </row>
    <row r="73" spans="1:21" ht="15">
      <c r="A73" s="4" t="s">
        <v>62</v>
      </c>
      <c r="B73" s="11">
        <v>0</v>
      </c>
      <c r="C73" s="12">
        <v>0</v>
      </c>
      <c r="D73" s="12">
        <v>0</v>
      </c>
      <c r="E73" s="12">
        <v>0</v>
      </c>
      <c r="F73" s="12">
        <v>0</v>
      </c>
      <c r="G73" s="12">
        <v>1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3">
        <v>0</v>
      </c>
      <c r="U73" s="16">
        <f t="shared" si="0"/>
        <v>1</v>
      </c>
    </row>
    <row r="74" spans="1:21" ht="15">
      <c r="A74" s="4" t="s">
        <v>63</v>
      </c>
      <c r="B74" s="11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1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3">
        <v>0</v>
      </c>
      <c r="U74" s="16">
        <f t="shared" si="0"/>
        <v>1</v>
      </c>
    </row>
    <row r="75" spans="1:21" ht="15">
      <c r="A75" s="4" t="s">
        <v>64</v>
      </c>
      <c r="B75" s="11">
        <v>0</v>
      </c>
      <c r="C75" s="12">
        <v>0</v>
      </c>
      <c r="D75" s="12">
        <v>1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3">
        <v>0</v>
      </c>
      <c r="U75" s="16">
        <f t="shared" si="0"/>
        <v>1</v>
      </c>
    </row>
    <row r="76" spans="1:21" ht="15">
      <c r="A76" s="4" t="s">
        <v>65</v>
      </c>
      <c r="B76" s="11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1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3">
        <v>0</v>
      </c>
      <c r="U76" s="16">
        <f aca="true" t="shared" si="1" ref="U76:U92">SUM(B76:T76)</f>
        <v>1</v>
      </c>
    </row>
    <row r="77" spans="1:21" ht="15">
      <c r="A77" s="4" t="s">
        <v>66</v>
      </c>
      <c r="B77" s="11">
        <v>0</v>
      </c>
      <c r="C77" s="12">
        <v>0</v>
      </c>
      <c r="D77" s="12">
        <v>0</v>
      </c>
      <c r="E77" s="12">
        <v>0</v>
      </c>
      <c r="F77" s="12">
        <v>0</v>
      </c>
      <c r="G77" s="12">
        <v>5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3">
        <v>0</v>
      </c>
      <c r="U77" s="16">
        <f t="shared" si="1"/>
        <v>5</v>
      </c>
    </row>
    <row r="78" spans="1:21" ht="15">
      <c r="A78" s="4" t="s">
        <v>67</v>
      </c>
      <c r="B78" s="11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4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3">
        <v>0</v>
      </c>
      <c r="U78" s="16">
        <f t="shared" si="1"/>
        <v>4</v>
      </c>
    </row>
    <row r="79" spans="1:21" ht="15">
      <c r="A79" s="4" t="s">
        <v>68</v>
      </c>
      <c r="B79" s="11">
        <v>0</v>
      </c>
      <c r="C79" s="12">
        <v>1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1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3">
        <v>0</v>
      </c>
      <c r="U79" s="16">
        <f t="shared" si="1"/>
        <v>2</v>
      </c>
    </row>
    <row r="80" spans="1:21" ht="15">
      <c r="A80" s="4" t="s">
        <v>69</v>
      </c>
      <c r="B80" s="11">
        <v>0</v>
      </c>
      <c r="C80" s="12">
        <v>0</v>
      </c>
      <c r="D80" s="12">
        <v>3</v>
      </c>
      <c r="E80" s="12">
        <v>0</v>
      </c>
      <c r="F80" s="12">
        <v>1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1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3">
        <v>0</v>
      </c>
      <c r="U80" s="16">
        <f t="shared" si="1"/>
        <v>5</v>
      </c>
    </row>
    <row r="81" spans="1:21" ht="15">
      <c r="A81" s="4" t="s">
        <v>70</v>
      </c>
      <c r="B81" s="11">
        <v>0</v>
      </c>
      <c r="C81" s="12">
        <v>0</v>
      </c>
      <c r="D81" s="12">
        <v>0</v>
      </c>
      <c r="E81" s="12">
        <v>0</v>
      </c>
      <c r="F81" s="12">
        <v>0</v>
      </c>
      <c r="G81" s="12">
        <v>2</v>
      </c>
      <c r="H81" s="12">
        <v>0</v>
      </c>
      <c r="I81" s="12">
        <v>0</v>
      </c>
      <c r="J81" s="12">
        <v>0</v>
      </c>
      <c r="K81" s="12">
        <v>0</v>
      </c>
      <c r="L81" s="12">
        <v>3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3">
        <v>0</v>
      </c>
      <c r="U81" s="16">
        <f t="shared" si="1"/>
        <v>5</v>
      </c>
    </row>
    <row r="82" spans="1:21" ht="15">
      <c r="A82" s="4" t="s">
        <v>71</v>
      </c>
      <c r="B82" s="11">
        <v>0</v>
      </c>
      <c r="C82" s="12">
        <v>0</v>
      </c>
      <c r="D82" s="12">
        <v>0</v>
      </c>
      <c r="E82" s="12">
        <v>0</v>
      </c>
      <c r="F82" s="12">
        <v>0</v>
      </c>
      <c r="G82" s="12">
        <v>3</v>
      </c>
      <c r="H82" s="12">
        <v>0</v>
      </c>
      <c r="I82" s="12">
        <v>0</v>
      </c>
      <c r="J82" s="12">
        <v>1</v>
      </c>
      <c r="K82" s="12">
        <v>1</v>
      </c>
      <c r="L82" s="12">
        <v>1</v>
      </c>
      <c r="M82" s="12">
        <v>0</v>
      </c>
      <c r="N82" s="12">
        <v>0</v>
      </c>
      <c r="O82" s="12">
        <v>1</v>
      </c>
      <c r="P82" s="12">
        <v>0</v>
      </c>
      <c r="Q82" s="12">
        <v>0</v>
      </c>
      <c r="R82" s="12">
        <v>0</v>
      </c>
      <c r="S82" s="12">
        <v>0</v>
      </c>
      <c r="T82" s="13">
        <v>0</v>
      </c>
      <c r="U82" s="16">
        <f t="shared" si="1"/>
        <v>7</v>
      </c>
    </row>
    <row r="83" spans="1:21" ht="15">
      <c r="A83" s="4" t="s">
        <v>72</v>
      </c>
      <c r="B83" s="11">
        <v>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1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1</v>
      </c>
      <c r="T83" s="13">
        <v>0</v>
      </c>
      <c r="U83" s="16">
        <f t="shared" si="1"/>
        <v>2</v>
      </c>
    </row>
    <row r="84" spans="1:21" ht="15">
      <c r="A84" s="4" t="s">
        <v>73</v>
      </c>
      <c r="B84" s="11">
        <v>0</v>
      </c>
      <c r="C84" s="12">
        <v>0</v>
      </c>
      <c r="D84" s="12">
        <v>1</v>
      </c>
      <c r="E84" s="12">
        <v>0</v>
      </c>
      <c r="F84" s="12">
        <v>2</v>
      </c>
      <c r="G84" s="12">
        <v>0</v>
      </c>
      <c r="H84" s="12">
        <v>1</v>
      </c>
      <c r="I84" s="12">
        <v>0</v>
      </c>
      <c r="J84" s="12">
        <v>0</v>
      </c>
      <c r="K84" s="12">
        <v>0</v>
      </c>
      <c r="L84" s="12">
        <v>1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3">
        <v>0</v>
      </c>
      <c r="U84" s="16">
        <f t="shared" si="1"/>
        <v>5</v>
      </c>
    </row>
    <row r="85" spans="1:21" ht="15">
      <c r="A85" s="4" t="s">
        <v>74</v>
      </c>
      <c r="B85" s="11">
        <v>0</v>
      </c>
      <c r="C85" s="12">
        <v>0</v>
      </c>
      <c r="D85" s="12">
        <v>1</v>
      </c>
      <c r="E85" s="12">
        <v>0</v>
      </c>
      <c r="F85" s="12">
        <v>1</v>
      </c>
      <c r="G85" s="12">
        <v>72</v>
      </c>
      <c r="H85" s="12">
        <v>1</v>
      </c>
      <c r="I85" s="12">
        <v>0</v>
      </c>
      <c r="J85" s="12">
        <v>9</v>
      </c>
      <c r="K85" s="12">
        <v>4</v>
      </c>
      <c r="L85" s="12">
        <v>15</v>
      </c>
      <c r="M85" s="12">
        <v>13</v>
      </c>
      <c r="N85" s="12">
        <v>0</v>
      </c>
      <c r="O85" s="12">
        <v>1</v>
      </c>
      <c r="P85" s="12">
        <v>0</v>
      </c>
      <c r="Q85" s="12">
        <v>0</v>
      </c>
      <c r="R85" s="12">
        <v>0</v>
      </c>
      <c r="S85" s="12">
        <v>2</v>
      </c>
      <c r="T85" s="13">
        <v>0</v>
      </c>
      <c r="U85" s="16">
        <f t="shared" si="1"/>
        <v>119</v>
      </c>
    </row>
    <row r="86" spans="1:21" ht="15">
      <c r="A86" s="4" t="s">
        <v>75</v>
      </c>
      <c r="B86" s="11">
        <v>0</v>
      </c>
      <c r="C86" s="12">
        <v>0</v>
      </c>
      <c r="D86" s="12">
        <v>2</v>
      </c>
      <c r="E86" s="12">
        <v>0</v>
      </c>
      <c r="F86" s="12">
        <v>0</v>
      </c>
      <c r="G86" s="12">
        <v>7</v>
      </c>
      <c r="H86" s="12">
        <v>0</v>
      </c>
      <c r="I86" s="12">
        <v>2</v>
      </c>
      <c r="J86" s="12">
        <v>1</v>
      </c>
      <c r="K86" s="12">
        <v>5</v>
      </c>
      <c r="L86" s="12">
        <v>0</v>
      </c>
      <c r="M86" s="12">
        <v>3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3">
        <v>0</v>
      </c>
      <c r="U86" s="16">
        <f t="shared" si="1"/>
        <v>20</v>
      </c>
    </row>
    <row r="87" spans="1:21" ht="15">
      <c r="A87" s="4" t="s">
        <v>76</v>
      </c>
      <c r="B87" s="11">
        <v>0</v>
      </c>
      <c r="C87" s="12">
        <v>0</v>
      </c>
      <c r="D87" s="12">
        <v>0</v>
      </c>
      <c r="E87" s="12">
        <v>0</v>
      </c>
      <c r="F87" s="12">
        <v>0</v>
      </c>
      <c r="G87" s="12">
        <v>1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3">
        <v>0</v>
      </c>
      <c r="U87" s="16">
        <f t="shared" si="1"/>
        <v>1</v>
      </c>
    </row>
    <row r="88" spans="1:21" ht="15">
      <c r="A88" s="4" t="s">
        <v>77</v>
      </c>
      <c r="B88" s="11">
        <v>0</v>
      </c>
      <c r="C88" s="12">
        <v>0</v>
      </c>
      <c r="D88" s="12">
        <v>0</v>
      </c>
      <c r="E88" s="12">
        <v>0</v>
      </c>
      <c r="F88" s="12">
        <v>0</v>
      </c>
      <c r="G88" s="12">
        <v>2</v>
      </c>
      <c r="H88" s="12">
        <v>0</v>
      </c>
      <c r="I88" s="12">
        <v>0</v>
      </c>
      <c r="J88" s="12">
        <v>0</v>
      </c>
      <c r="K88" s="12">
        <v>1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3">
        <v>0</v>
      </c>
      <c r="U88" s="16">
        <f t="shared" si="1"/>
        <v>3</v>
      </c>
    </row>
    <row r="89" spans="1:21" ht="15">
      <c r="A89" s="4" t="s">
        <v>78</v>
      </c>
      <c r="B89" s="11">
        <v>0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2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3">
        <v>0</v>
      </c>
      <c r="U89" s="16">
        <f t="shared" si="1"/>
        <v>2</v>
      </c>
    </row>
    <row r="90" spans="1:21" ht="15">
      <c r="A90" s="4" t="s">
        <v>79</v>
      </c>
      <c r="B90" s="11">
        <v>0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1</v>
      </c>
      <c r="K90" s="12">
        <v>0</v>
      </c>
      <c r="L90" s="12">
        <v>1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3">
        <v>0</v>
      </c>
      <c r="U90" s="16">
        <f t="shared" si="1"/>
        <v>2</v>
      </c>
    </row>
    <row r="91" spans="1:21" ht="15">
      <c r="A91" s="4" t="s">
        <v>80</v>
      </c>
      <c r="B91" s="11">
        <v>0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1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3">
        <v>0</v>
      </c>
      <c r="U91" s="16">
        <f t="shared" si="1"/>
        <v>1</v>
      </c>
    </row>
    <row r="92" spans="1:21" ht="15">
      <c r="A92" s="2" t="s">
        <v>102</v>
      </c>
      <c r="B92" s="14">
        <v>2</v>
      </c>
      <c r="C92" s="15">
        <v>1</v>
      </c>
      <c r="D92" s="15">
        <v>43</v>
      </c>
      <c r="E92" s="15">
        <v>1</v>
      </c>
      <c r="F92" s="15">
        <v>15</v>
      </c>
      <c r="G92" s="15">
        <v>155</v>
      </c>
      <c r="H92" s="15">
        <v>7</v>
      </c>
      <c r="I92" s="15">
        <v>26</v>
      </c>
      <c r="J92" s="15">
        <v>67</v>
      </c>
      <c r="K92" s="15">
        <v>44</v>
      </c>
      <c r="L92" s="15">
        <v>68</v>
      </c>
      <c r="M92" s="15">
        <v>75</v>
      </c>
      <c r="N92" s="15">
        <v>27</v>
      </c>
      <c r="O92" s="15">
        <v>6</v>
      </c>
      <c r="P92" s="15">
        <v>4</v>
      </c>
      <c r="Q92" s="15">
        <v>1</v>
      </c>
      <c r="R92" s="15">
        <v>3</v>
      </c>
      <c r="S92" s="15">
        <v>6</v>
      </c>
      <c r="T92" s="15">
        <v>3</v>
      </c>
      <c r="U92" s="18">
        <f t="shared" si="1"/>
        <v>554</v>
      </c>
    </row>
  </sheetData>
  <sheetProtection/>
  <printOptions gridLines="1"/>
  <pageMargins left="0.5" right="0.5" top="0.75" bottom="0.5" header="0.25" footer="0.25"/>
  <pageSetup fitToHeight="3" fitToWidth="1" horizontalDpi="600" verticalDpi="600" orientation="landscape" scale="61" r:id="rId2"/>
  <headerFooter>
    <oddFooter>&amp;LVADA Confidential&amp;C&amp;F&amp;RPage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2"/>
  <sheetViews>
    <sheetView zoomScalePageLayoutView="0" workbookViewId="0" topLeftCell="A1">
      <selection activeCell="A1" sqref="A1:T82"/>
    </sheetView>
  </sheetViews>
  <sheetFormatPr defaultColWidth="9.140625" defaultRowHeight="15"/>
  <cols>
    <col min="1" max="1" width="30.00390625" style="0" customWidth="1"/>
    <col min="2" max="6" width="2.00390625" style="0" customWidth="1"/>
    <col min="7" max="7" width="3.00390625" style="0" customWidth="1"/>
    <col min="8" max="8" width="2.00390625" style="0" customWidth="1"/>
    <col min="9" max="10" width="3.00390625" style="0" customWidth="1"/>
    <col min="11" max="11" width="2.00390625" style="0" customWidth="1"/>
    <col min="12" max="13" width="3.00390625" style="0" customWidth="1"/>
    <col min="14" max="20" width="2.00390625" style="0" customWidth="1"/>
  </cols>
  <sheetData>
    <row r="1" spans="1:20" ht="15">
      <c r="A1" t="s">
        <v>81</v>
      </c>
      <c r="B1" t="s">
        <v>82</v>
      </c>
      <c r="C1" t="s">
        <v>83</v>
      </c>
      <c r="D1" t="s">
        <v>84</v>
      </c>
      <c r="E1" t="s">
        <v>85</v>
      </c>
      <c r="F1" t="s">
        <v>86</v>
      </c>
      <c r="G1" t="s">
        <v>87</v>
      </c>
      <c r="H1" t="s">
        <v>88</v>
      </c>
      <c r="I1" t="s">
        <v>89</v>
      </c>
      <c r="J1" t="s">
        <v>90</v>
      </c>
      <c r="K1" t="s">
        <v>91</v>
      </c>
      <c r="L1" t="s">
        <v>92</v>
      </c>
      <c r="M1" t="s">
        <v>93</v>
      </c>
      <c r="N1" t="s">
        <v>94</v>
      </c>
      <c r="O1" t="s">
        <v>95</v>
      </c>
      <c r="P1" t="s">
        <v>96</v>
      </c>
      <c r="Q1" t="s">
        <v>97</v>
      </c>
      <c r="R1" t="s">
        <v>98</v>
      </c>
      <c r="S1" t="s">
        <v>99</v>
      </c>
      <c r="T1" t="s">
        <v>100</v>
      </c>
    </row>
    <row r="2" spans="1:20" ht="15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5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</row>
    <row r="3" spans="1:20" ht="15">
      <c r="A3" t="s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1</v>
      </c>
      <c r="J3">
        <v>0</v>
      </c>
      <c r="K3">
        <v>1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</row>
    <row r="4" spans="1:20" ht="15">
      <c r="A4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</v>
      </c>
      <c r="L4">
        <v>1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2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1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1</v>
      </c>
      <c r="R7">
        <v>0</v>
      </c>
      <c r="S7">
        <v>0</v>
      </c>
      <c r="T7">
        <v>0</v>
      </c>
    </row>
    <row r="8" spans="1:20" ht="1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5">
      <c r="A9" t="s">
        <v>7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0</v>
      </c>
      <c r="I9">
        <v>0</v>
      </c>
      <c r="J9">
        <v>1</v>
      </c>
      <c r="K9">
        <v>0</v>
      </c>
      <c r="L9">
        <v>0</v>
      </c>
      <c r="M9">
        <v>10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5">
      <c r="A10" t="s">
        <v>8</v>
      </c>
      <c r="B10">
        <v>0</v>
      </c>
      <c r="C10">
        <v>0</v>
      </c>
      <c r="D10">
        <v>4</v>
      </c>
      <c r="E10">
        <v>0</v>
      </c>
      <c r="F10">
        <v>0</v>
      </c>
      <c r="G10">
        <v>1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5">
      <c r="A12" t="s">
        <v>10</v>
      </c>
      <c r="B12">
        <v>0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5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1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1</v>
      </c>
    </row>
    <row r="15" spans="1:20" ht="15">
      <c r="A15" t="s">
        <v>13</v>
      </c>
      <c r="B15">
        <v>0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2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1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2</v>
      </c>
      <c r="H18">
        <v>0</v>
      </c>
      <c r="I18">
        <v>0</v>
      </c>
      <c r="J18">
        <v>1</v>
      </c>
      <c r="K18">
        <v>0</v>
      </c>
      <c r="L18">
        <v>7</v>
      </c>
      <c r="M18">
        <v>1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5">
      <c r="A19" t="s">
        <v>17</v>
      </c>
      <c r="B19">
        <v>0</v>
      </c>
      <c r="C19">
        <v>0</v>
      </c>
      <c r="D19">
        <v>2</v>
      </c>
      <c r="E19">
        <v>0</v>
      </c>
      <c r="F19">
        <v>3</v>
      </c>
      <c r="G19">
        <v>6</v>
      </c>
      <c r="H19">
        <v>0</v>
      </c>
      <c r="I19">
        <v>1</v>
      </c>
      <c r="J19">
        <v>0</v>
      </c>
      <c r="K19">
        <v>1</v>
      </c>
      <c r="L19">
        <v>2</v>
      </c>
      <c r="M19">
        <v>0</v>
      </c>
      <c r="N19">
        <v>3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5">
      <c r="A20" t="s">
        <v>18</v>
      </c>
      <c r="B20">
        <v>0</v>
      </c>
      <c r="C20">
        <v>0</v>
      </c>
      <c r="D20">
        <v>1</v>
      </c>
      <c r="E20">
        <v>0</v>
      </c>
      <c r="F20">
        <v>3</v>
      </c>
      <c r="G20">
        <v>5</v>
      </c>
      <c r="H20">
        <v>0</v>
      </c>
      <c r="I20">
        <v>0</v>
      </c>
      <c r="J20">
        <v>1</v>
      </c>
      <c r="K20">
        <v>1</v>
      </c>
      <c r="L20">
        <v>1</v>
      </c>
      <c r="M20">
        <v>0</v>
      </c>
      <c r="N20">
        <v>3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1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</v>
      </c>
      <c r="T21">
        <v>0</v>
      </c>
    </row>
    <row r="22" spans="1:20" ht="15">
      <c r="A22" t="s">
        <v>20</v>
      </c>
      <c r="B22">
        <v>0</v>
      </c>
      <c r="C22">
        <v>0</v>
      </c>
      <c r="D22">
        <v>0</v>
      </c>
      <c r="E22">
        <v>0</v>
      </c>
      <c r="F22">
        <v>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1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5">
      <c r="A25" t="s">
        <v>23</v>
      </c>
      <c r="B25">
        <v>0</v>
      </c>
      <c r="C25">
        <v>0</v>
      </c>
      <c r="D25">
        <v>1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5">
      <c r="A26" t="s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5">
      <c r="A27" t="s">
        <v>25</v>
      </c>
      <c r="B27">
        <v>0</v>
      </c>
      <c r="C27">
        <v>0</v>
      </c>
      <c r="D27">
        <v>2</v>
      </c>
      <c r="E27">
        <v>0</v>
      </c>
      <c r="F27">
        <v>1</v>
      </c>
      <c r="G27">
        <v>3</v>
      </c>
      <c r="H27">
        <v>0</v>
      </c>
      <c r="I27">
        <v>0</v>
      </c>
      <c r="J27">
        <v>3</v>
      </c>
      <c r="K27">
        <v>9</v>
      </c>
      <c r="L27">
        <v>1</v>
      </c>
      <c r="M27">
        <v>2</v>
      </c>
      <c r="N27">
        <v>1</v>
      </c>
      <c r="O27">
        <v>0</v>
      </c>
      <c r="P27">
        <v>0</v>
      </c>
      <c r="Q27">
        <v>0</v>
      </c>
      <c r="R27">
        <v>3</v>
      </c>
      <c r="S27">
        <v>0</v>
      </c>
      <c r="T27">
        <v>0</v>
      </c>
    </row>
    <row r="28" spans="1:20" ht="15">
      <c r="A28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1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5">
      <c r="A29" t="s">
        <v>27</v>
      </c>
      <c r="B29">
        <v>0</v>
      </c>
      <c r="C29">
        <v>0</v>
      </c>
      <c r="D29">
        <v>1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2</v>
      </c>
      <c r="I30">
        <v>0</v>
      </c>
      <c r="J30">
        <v>0</v>
      </c>
      <c r="K30">
        <v>3</v>
      </c>
      <c r="L30">
        <v>5</v>
      </c>
      <c r="M30">
        <v>2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5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4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4</v>
      </c>
      <c r="Q31">
        <v>0</v>
      </c>
      <c r="R31">
        <v>0</v>
      </c>
      <c r="S31">
        <v>0</v>
      </c>
      <c r="T31">
        <v>0</v>
      </c>
    </row>
    <row r="32" spans="1:20" ht="1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1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5">
      <c r="A33" t="s">
        <v>31</v>
      </c>
      <c r="B33">
        <v>0</v>
      </c>
      <c r="C33">
        <v>0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2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5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1</v>
      </c>
      <c r="J34">
        <v>0</v>
      </c>
      <c r="K34">
        <v>0</v>
      </c>
      <c r="L34">
        <v>1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5">
      <c r="A35" t="s">
        <v>33</v>
      </c>
      <c r="B35">
        <v>0</v>
      </c>
      <c r="C35">
        <v>0</v>
      </c>
      <c r="D35">
        <v>1</v>
      </c>
      <c r="E35">
        <v>0</v>
      </c>
      <c r="F35">
        <v>0</v>
      </c>
      <c r="G35">
        <v>0</v>
      </c>
      <c r="H35">
        <v>0</v>
      </c>
      <c r="I35">
        <v>0</v>
      </c>
      <c r="J35">
        <v>2</v>
      </c>
      <c r="K35">
        <v>1</v>
      </c>
      <c r="L35">
        <v>0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5">
      <c r="A36" t="s">
        <v>34</v>
      </c>
      <c r="B36">
        <v>0</v>
      </c>
      <c r="C36">
        <v>0</v>
      </c>
      <c r="D36">
        <v>2</v>
      </c>
      <c r="E36">
        <v>0</v>
      </c>
      <c r="F36">
        <v>0</v>
      </c>
      <c r="G36">
        <v>4</v>
      </c>
      <c r="H36">
        <v>0</v>
      </c>
      <c r="I36">
        <v>0</v>
      </c>
      <c r="J36">
        <v>2</v>
      </c>
      <c r="K36">
        <v>2</v>
      </c>
      <c r="L36">
        <v>2</v>
      </c>
      <c r="M36">
        <v>0</v>
      </c>
      <c r="N36">
        <v>3</v>
      </c>
      <c r="O36">
        <v>0</v>
      </c>
      <c r="P36">
        <v>0</v>
      </c>
      <c r="Q36">
        <v>0</v>
      </c>
      <c r="R36">
        <v>0</v>
      </c>
      <c r="S36">
        <v>0</v>
      </c>
      <c r="T36">
        <v>1</v>
      </c>
    </row>
    <row r="37" spans="1:20" ht="15">
      <c r="A37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1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5">
      <c r="A38" t="s">
        <v>36</v>
      </c>
      <c r="B38">
        <v>0</v>
      </c>
      <c r="C38">
        <v>0</v>
      </c>
      <c r="D38">
        <v>0</v>
      </c>
      <c r="E38">
        <v>0</v>
      </c>
      <c r="F38">
        <v>1</v>
      </c>
      <c r="G38">
        <v>3</v>
      </c>
      <c r="H38">
        <v>0</v>
      </c>
      <c r="I38">
        <v>0</v>
      </c>
      <c r="J38">
        <v>3</v>
      </c>
      <c r="K38">
        <v>2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5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5">
      <c r="A40" t="s">
        <v>38</v>
      </c>
      <c r="B40">
        <v>0</v>
      </c>
      <c r="C40">
        <v>0</v>
      </c>
      <c r="D40">
        <v>0</v>
      </c>
      <c r="E40">
        <v>0</v>
      </c>
      <c r="F40">
        <v>0</v>
      </c>
      <c r="G40">
        <v>3</v>
      </c>
      <c r="H40">
        <v>0</v>
      </c>
      <c r="I40">
        <v>0</v>
      </c>
      <c r="J40">
        <v>0</v>
      </c>
      <c r="K40">
        <v>0</v>
      </c>
      <c r="L40">
        <v>1</v>
      </c>
      <c r="M40">
        <v>2</v>
      </c>
      <c r="N40">
        <v>3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5">
      <c r="A41" t="s">
        <v>39</v>
      </c>
      <c r="B41">
        <v>0</v>
      </c>
      <c r="C41">
        <v>0</v>
      </c>
      <c r="D41">
        <v>3</v>
      </c>
      <c r="E41">
        <v>1</v>
      </c>
      <c r="F41">
        <v>0</v>
      </c>
      <c r="G41">
        <v>1</v>
      </c>
      <c r="H41">
        <v>0</v>
      </c>
      <c r="I41">
        <v>0</v>
      </c>
      <c r="J41">
        <v>2</v>
      </c>
      <c r="K41">
        <v>4</v>
      </c>
      <c r="L41">
        <v>1</v>
      </c>
      <c r="M41">
        <v>24</v>
      </c>
      <c r="N41">
        <v>1</v>
      </c>
      <c r="O41">
        <v>0</v>
      </c>
      <c r="P41">
        <v>0</v>
      </c>
      <c r="Q41">
        <v>0</v>
      </c>
      <c r="R41">
        <v>0</v>
      </c>
      <c r="S41">
        <v>2</v>
      </c>
      <c r="T41">
        <v>0</v>
      </c>
    </row>
    <row r="42" spans="1:20" ht="15">
      <c r="A42" t="s">
        <v>40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1</v>
      </c>
      <c r="K42">
        <v>0</v>
      </c>
      <c r="L42">
        <v>1</v>
      </c>
      <c r="M42">
        <v>1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5">
      <c r="A43" t="s">
        <v>41</v>
      </c>
      <c r="B43">
        <v>0</v>
      </c>
      <c r="C43">
        <v>0</v>
      </c>
      <c r="D43">
        <v>2</v>
      </c>
      <c r="E43">
        <v>0</v>
      </c>
      <c r="F43">
        <v>0</v>
      </c>
      <c r="G43">
        <v>1</v>
      </c>
      <c r="H43">
        <v>0</v>
      </c>
      <c r="I43">
        <v>1</v>
      </c>
      <c r="J43">
        <v>1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1</v>
      </c>
    </row>
    <row r="44" spans="1:20" ht="15">
      <c r="A44" t="s">
        <v>42</v>
      </c>
      <c r="B44">
        <v>0</v>
      </c>
      <c r="C44">
        <v>0</v>
      </c>
      <c r="D44">
        <v>1</v>
      </c>
      <c r="E44">
        <v>0</v>
      </c>
      <c r="F44">
        <v>0</v>
      </c>
      <c r="G44">
        <v>1</v>
      </c>
      <c r="H44">
        <v>0</v>
      </c>
      <c r="I44">
        <v>0</v>
      </c>
      <c r="J44">
        <v>0</v>
      </c>
      <c r="K44">
        <v>1</v>
      </c>
      <c r="L44">
        <v>1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5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1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5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1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5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5">
      <c r="A48" t="s">
        <v>46</v>
      </c>
      <c r="B48">
        <v>0</v>
      </c>
      <c r="C48">
        <v>0</v>
      </c>
      <c r="D48">
        <v>1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1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5">
      <c r="A49" t="s">
        <v>47</v>
      </c>
      <c r="B49">
        <v>0</v>
      </c>
      <c r="C49">
        <v>0</v>
      </c>
      <c r="D49">
        <v>2</v>
      </c>
      <c r="E49">
        <v>0</v>
      </c>
      <c r="F49">
        <v>0</v>
      </c>
      <c r="G49">
        <v>1</v>
      </c>
      <c r="H49">
        <v>0</v>
      </c>
      <c r="I49">
        <v>14</v>
      </c>
      <c r="J49">
        <v>9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5">
      <c r="A50" t="s">
        <v>48</v>
      </c>
      <c r="B50">
        <v>0</v>
      </c>
      <c r="C50">
        <v>0</v>
      </c>
      <c r="D50">
        <v>1</v>
      </c>
      <c r="E50">
        <v>0</v>
      </c>
      <c r="F50">
        <v>0</v>
      </c>
      <c r="G50">
        <v>6</v>
      </c>
      <c r="H50">
        <v>1</v>
      </c>
      <c r="I50">
        <v>0</v>
      </c>
      <c r="J50">
        <v>0</v>
      </c>
      <c r="K50">
        <v>2</v>
      </c>
      <c r="L50">
        <v>1</v>
      </c>
      <c r="M50">
        <v>2</v>
      </c>
      <c r="N50">
        <v>0</v>
      </c>
      <c r="O50">
        <v>2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5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5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1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5">
      <c r="A53" t="s">
        <v>51</v>
      </c>
      <c r="B53">
        <v>0</v>
      </c>
      <c r="C53">
        <v>0</v>
      </c>
      <c r="D53">
        <v>1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2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5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1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5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3</v>
      </c>
      <c r="H55">
        <v>0</v>
      </c>
      <c r="I55">
        <v>0</v>
      </c>
      <c r="J55">
        <v>0</v>
      </c>
      <c r="K55">
        <v>0</v>
      </c>
      <c r="L55">
        <v>0</v>
      </c>
      <c r="M55">
        <v>2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5">
      <c r="A56" t="s">
        <v>54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5">
      <c r="A57" t="s">
        <v>55</v>
      </c>
      <c r="B57">
        <v>0</v>
      </c>
      <c r="C57">
        <v>0</v>
      </c>
      <c r="D57">
        <v>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1</v>
      </c>
      <c r="O57">
        <v>2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5">
      <c r="A58" t="s">
        <v>56</v>
      </c>
      <c r="B58">
        <v>0</v>
      </c>
      <c r="C58">
        <v>0</v>
      </c>
      <c r="D58">
        <v>1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1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5">
      <c r="A59" t="s">
        <v>57</v>
      </c>
      <c r="B59">
        <v>0</v>
      </c>
      <c r="C59">
        <v>0</v>
      </c>
      <c r="D59">
        <v>3</v>
      </c>
      <c r="E59">
        <v>0</v>
      </c>
      <c r="F59">
        <v>0</v>
      </c>
      <c r="G59">
        <v>3</v>
      </c>
      <c r="H59">
        <v>0</v>
      </c>
      <c r="I59">
        <v>0</v>
      </c>
      <c r="J59">
        <v>0</v>
      </c>
      <c r="K59">
        <v>4</v>
      </c>
      <c r="L59">
        <v>5</v>
      </c>
      <c r="M59">
        <v>1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5">
      <c r="A60" t="s">
        <v>58</v>
      </c>
      <c r="B60">
        <v>0</v>
      </c>
      <c r="C60">
        <v>0</v>
      </c>
      <c r="D60">
        <v>0</v>
      </c>
      <c r="E60">
        <v>0</v>
      </c>
      <c r="F60">
        <v>0</v>
      </c>
      <c r="G60">
        <v>1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5">
      <c r="A61" t="s">
        <v>59</v>
      </c>
      <c r="B61">
        <v>0</v>
      </c>
      <c r="C61">
        <v>0</v>
      </c>
      <c r="D61">
        <v>1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5">
      <c r="A62" t="s">
        <v>60</v>
      </c>
      <c r="B62">
        <v>2</v>
      </c>
      <c r="C62">
        <v>0</v>
      </c>
      <c r="D62">
        <v>0</v>
      </c>
      <c r="E62">
        <v>0</v>
      </c>
      <c r="F62">
        <v>0</v>
      </c>
      <c r="G62">
        <v>3</v>
      </c>
      <c r="H62">
        <v>0</v>
      </c>
      <c r="I62">
        <v>0</v>
      </c>
      <c r="J62">
        <v>21</v>
      </c>
      <c r="K62">
        <v>0</v>
      </c>
      <c r="L62">
        <v>0</v>
      </c>
      <c r="M62">
        <v>0</v>
      </c>
      <c r="N62">
        <v>3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5">
      <c r="A63" t="s">
        <v>61</v>
      </c>
      <c r="B63">
        <v>0</v>
      </c>
      <c r="C63">
        <v>0</v>
      </c>
      <c r="D63">
        <v>2</v>
      </c>
      <c r="E63">
        <v>0</v>
      </c>
      <c r="F63">
        <v>0</v>
      </c>
      <c r="G63">
        <v>3</v>
      </c>
      <c r="H63">
        <v>0</v>
      </c>
      <c r="I63">
        <v>0</v>
      </c>
      <c r="J63">
        <v>2</v>
      </c>
      <c r="K63">
        <v>0</v>
      </c>
      <c r="L63">
        <v>3</v>
      </c>
      <c r="M63">
        <v>1</v>
      </c>
      <c r="N63">
        <v>1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ht="1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1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</row>
    <row r="65" spans="1:20" ht="15">
      <c r="A65" t="s">
        <v>63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</row>
    <row r="66" spans="1:20" ht="15">
      <c r="A66" t="s">
        <v>64</v>
      </c>
      <c r="B66">
        <v>0</v>
      </c>
      <c r="C66">
        <v>0</v>
      </c>
      <c r="D66">
        <v>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</row>
    <row r="67" spans="1:20" ht="15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1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</row>
    <row r="68" spans="1:20" ht="15">
      <c r="A68" t="s">
        <v>66</v>
      </c>
      <c r="B68">
        <v>0</v>
      </c>
      <c r="C68">
        <v>0</v>
      </c>
      <c r="D68">
        <v>0</v>
      </c>
      <c r="E68">
        <v>0</v>
      </c>
      <c r="F68">
        <v>0</v>
      </c>
      <c r="G68">
        <v>5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</row>
    <row r="69" spans="1:20" ht="15">
      <c r="A69" t="s">
        <v>67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4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</row>
    <row r="70" spans="1:20" ht="15">
      <c r="A70" t="s">
        <v>68</v>
      </c>
      <c r="B70">
        <v>0</v>
      </c>
      <c r="C70">
        <v>1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1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</row>
    <row r="71" spans="1:20" ht="15">
      <c r="A71" t="s">
        <v>69</v>
      </c>
      <c r="B71">
        <v>0</v>
      </c>
      <c r="C71">
        <v>0</v>
      </c>
      <c r="D71">
        <v>3</v>
      </c>
      <c r="E71">
        <v>0</v>
      </c>
      <c r="F71">
        <v>1</v>
      </c>
      <c r="G71">
        <v>0</v>
      </c>
      <c r="H71">
        <v>0</v>
      </c>
      <c r="I71">
        <v>0</v>
      </c>
      <c r="J71">
        <v>0</v>
      </c>
      <c r="K71">
        <v>0</v>
      </c>
      <c r="L71">
        <v>1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</row>
    <row r="72" spans="1:20" ht="15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2</v>
      </c>
      <c r="H72">
        <v>0</v>
      </c>
      <c r="I72">
        <v>0</v>
      </c>
      <c r="J72">
        <v>0</v>
      </c>
      <c r="K72">
        <v>0</v>
      </c>
      <c r="L72">
        <v>3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</row>
    <row r="73" spans="1:20" ht="15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3</v>
      </c>
      <c r="H73">
        <v>0</v>
      </c>
      <c r="I73">
        <v>0</v>
      </c>
      <c r="J73">
        <v>1</v>
      </c>
      <c r="K73">
        <v>1</v>
      </c>
      <c r="L73">
        <v>1</v>
      </c>
      <c r="M73">
        <v>0</v>
      </c>
      <c r="N73">
        <v>0</v>
      </c>
      <c r="O73">
        <v>1</v>
      </c>
      <c r="P73">
        <v>0</v>
      </c>
      <c r="Q73">
        <v>0</v>
      </c>
      <c r="R73">
        <v>0</v>
      </c>
      <c r="S73">
        <v>0</v>
      </c>
      <c r="T73">
        <v>0</v>
      </c>
    </row>
    <row r="74" spans="1:20" ht="15">
      <c r="A74" t="s">
        <v>72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0</v>
      </c>
      <c r="O74">
        <v>0</v>
      </c>
      <c r="P74">
        <v>0</v>
      </c>
      <c r="Q74">
        <v>0</v>
      </c>
      <c r="R74">
        <v>0</v>
      </c>
      <c r="S74">
        <v>1</v>
      </c>
      <c r="T74">
        <v>0</v>
      </c>
    </row>
    <row r="75" spans="1:20" ht="15">
      <c r="A75" t="s">
        <v>73</v>
      </c>
      <c r="B75">
        <v>0</v>
      </c>
      <c r="C75">
        <v>0</v>
      </c>
      <c r="D75">
        <v>1</v>
      </c>
      <c r="E75">
        <v>0</v>
      </c>
      <c r="F75">
        <v>2</v>
      </c>
      <c r="G75">
        <v>0</v>
      </c>
      <c r="H75">
        <v>1</v>
      </c>
      <c r="I75">
        <v>0</v>
      </c>
      <c r="J75">
        <v>0</v>
      </c>
      <c r="K75">
        <v>0</v>
      </c>
      <c r="L75">
        <v>1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</row>
    <row r="76" spans="1:20" ht="15">
      <c r="A76" t="s">
        <v>74</v>
      </c>
      <c r="B76">
        <v>0</v>
      </c>
      <c r="C76">
        <v>0</v>
      </c>
      <c r="D76">
        <v>1</v>
      </c>
      <c r="E76">
        <v>0</v>
      </c>
      <c r="F76">
        <v>1</v>
      </c>
      <c r="G76">
        <v>72</v>
      </c>
      <c r="H76">
        <v>1</v>
      </c>
      <c r="I76">
        <v>0</v>
      </c>
      <c r="J76">
        <v>9</v>
      </c>
      <c r="K76">
        <v>4</v>
      </c>
      <c r="L76">
        <v>15</v>
      </c>
      <c r="M76">
        <v>13</v>
      </c>
      <c r="N76">
        <v>0</v>
      </c>
      <c r="O76">
        <v>1</v>
      </c>
      <c r="P76">
        <v>0</v>
      </c>
      <c r="Q76">
        <v>0</v>
      </c>
      <c r="R76">
        <v>0</v>
      </c>
      <c r="S76">
        <v>2</v>
      </c>
      <c r="T76">
        <v>0</v>
      </c>
    </row>
    <row r="77" spans="1:20" ht="15">
      <c r="A77" t="s">
        <v>75</v>
      </c>
      <c r="B77">
        <v>0</v>
      </c>
      <c r="C77">
        <v>0</v>
      </c>
      <c r="D77">
        <v>2</v>
      </c>
      <c r="E77">
        <v>0</v>
      </c>
      <c r="F77">
        <v>0</v>
      </c>
      <c r="G77">
        <v>7</v>
      </c>
      <c r="H77">
        <v>0</v>
      </c>
      <c r="I77">
        <v>2</v>
      </c>
      <c r="J77">
        <v>1</v>
      </c>
      <c r="K77">
        <v>5</v>
      </c>
      <c r="L77">
        <v>0</v>
      </c>
      <c r="M77">
        <v>3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</row>
    <row r="78" spans="1:20" ht="15">
      <c r="A78" t="s">
        <v>76</v>
      </c>
      <c r="B78">
        <v>0</v>
      </c>
      <c r="C78">
        <v>0</v>
      </c>
      <c r="D78">
        <v>0</v>
      </c>
      <c r="E78">
        <v>0</v>
      </c>
      <c r="F78">
        <v>0</v>
      </c>
      <c r="G78">
        <v>1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</row>
    <row r="79" spans="1:20" ht="15">
      <c r="A79" t="s">
        <v>77</v>
      </c>
      <c r="B79">
        <v>0</v>
      </c>
      <c r="C79">
        <v>0</v>
      </c>
      <c r="D79">
        <v>0</v>
      </c>
      <c r="E79">
        <v>0</v>
      </c>
      <c r="F79">
        <v>0</v>
      </c>
      <c r="G79">
        <v>2</v>
      </c>
      <c r="H79">
        <v>0</v>
      </c>
      <c r="I79">
        <v>0</v>
      </c>
      <c r="J79">
        <v>0</v>
      </c>
      <c r="K79">
        <v>1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</row>
    <row r="80" spans="1:20" ht="15">
      <c r="A80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2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</row>
    <row r="81" spans="1:20" ht="15">
      <c r="A81" t="s">
        <v>79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1</v>
      </c>
      <c r="K81">
        <v>0</v>
      </c>
      <c r="L81">
        <v>1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</row>
    <row r="82" spans="1:20" ht="15">
      <c r="A82" t="s">
        <v>80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1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 Gormus</dc:creator>
  <cp:keywords/>
  <dc:description/>
  <cp:lastModifiedBy>Tucker Bloom</cp:lastModifiedBy>
  <cp:lastPrinted>2017-07-19T12:57:37Z</cp:lastPrinted>
  <dcterms:created xsi:type="dcterms:W3CDTF">2017-07-19T12:55:09Z</dcterms:created>
  <dcterms:modified xsi:type="dcterms:W3CDTF">2017-08-04T16:01:53Z</dcterms:modified>
  <cp:category/>
  <cp:version/>
  <cp:contentType/>
  <cp:contentStatus/>
</cp:coreProperties>
</file>