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6275" windowHeight="8760" activeTab="0"/>
  </bookViews>
  <sheets>
    <sheet name="Sheet1" sheetId="1" r:id="rId1"/>
    <sheet name="TABH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<sst xmlns="http://schemas.openxmlformats.org/spreadsheetml/2006/main" count="186" uniqueCount="113">
  <si>
    <t>ALBEMARLE</t>
  </si>
  <si>
    <t>ALEXANDRIA CITY</t>
  </si>
  <si>
    <t>AMELIA</t>
  </si>
  <si>
    <t>AMHERST</t>
  </si>
  <si>
    <t>ARLINGTON</t>
  </si>
  <si>
    <t>AUGUSTA</t>
  </si>
  <si>
    <t>BEDFORD CITY</t>
  </si>
  <si>
    <t>BEDFORD COUNTY</t>
  </si>
  <si>
    <t>BOTETOURT</t>
  </si>
  <si>
    <t>BRISTOL CITY</t>
  </si>
  <si>
    <t>BUCHANAN</t>
  </si>
  <si>
    <t>BUCKINGHAM</t>
  </si>
  <si>
    <t>CAMPBELL</t>
  </si>
  <si>
    <t>CAROLINE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</si>
  <si>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</si>
  <si>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</si>
  <si>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</si>
  <si>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</si>
  <si>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</si>
  <si>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</si>
  <si>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</si>
  <si>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EMPORIA CITY</t>
  </si>
  <si>
    <t>FAIRFAX COUNTY</t>
  </si>
  <si>
    <t>FAUQUIER</t>
  </si>
  <si>
    <t>FLOYD</t>
  </si>
  <si>
    <t>FRANKLIN CITY</t>
  </si>
  <si>
    <t>FRANKLIN COUNTY</t>
  </si>
  <si>
    <t>FREDERICK</t>
  </si>
  <si>
    <t>GOOCHLAND</t>
  </si>
  <si>
    <t>HANOVER</t>
  </si>
  <si>
    <t>HARRISONBURG CITY</t>
  </si>
  <si>
    <t>HENRICO</t>
  </si>
  <si>
    <t>JAMES CITY COUNTY</t>
  </si>
  <si>
    <t>LOUDOUN</t>
  </si>
  <si>
    <t>LUNENBURG</t>
  </si>
  <si>
    <t>LYNCHBURG CITY</t>
  </si>
  <si>
    <t>MANASSAS CITY</t>
  </si>
  <si>
    <t>MANASSAS PARK CITY</t>
  </si>
  <si>
    <t>MIDDLESEX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</si>
  <si>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</si>
  <si>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</si>
  <si>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</si>
  <si>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</si>
  <si>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</si>
  <si>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</si>
  <si>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</si>
  <si>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PATRICK</t>
  </si>
  <si>
    <t>PETERSBURG CITY</t>
  </si>
  <si>
    <t>PITTSYLVANIA</t>
  </si>
  <si>
    <t>PORTSMOUTH CITY</t>
  </si>
  <si>
    <t>POWHATAN</t>
  </si>
  <si>
    <t>PRINCE WILLIAM</t>
  </si>
  <si>
    <t>RADFORD CITY</t>
  </si>
  <si>
    <t>RICHMOND CITY</t>
  </si>
  <si>
    <t>ROANOKE CITY</t>
  </si>
  <si>
    <t>ROANOKE COUNTY</t>
  </si>
  <si>
    <t>ROCKBRIDGE</t>
  </si>
  <si>
    <t>ROCKINGHAM</t>
  </si>
  <si>
    <t>RUSSELL</t>
  </si>
  <si>
    <t>SCOTT</t>
  </si>
  <si>
    <t>SHENANDOAH</t>
  </si>
  <si>
    <t>SPOTSYLVANIA</t>
  </si>
  <si>
    <t>STAUNTON CITY</t>
  </si>
  <si>
    <t>SUFFOLK CITY</t>
  </si>
  <si>
    <t>SUSSEX</t>
  </si>
  <si>
    <t>TAZEWELL</t>
  </si>
  <si>
    <t>Unknown/Out of State</t>
  </si>
  <si>
    <t>VIRGINIA BEACH CITY</t>
  </si>
  <si>
    <t>WASHINGTON</t>
  </si>
  <si>
    <t>WILLIAMSBURG CITY</t>
  </si>
  <si>
    <t>WINCHESTER CITY</t>
  </si>
  <si>
    <t>YORK</t>
  </si>
  <si>
    <t>County Garaged</t>
  </si>
  <si>
    <t>CHEVROLET</t>
  </si>
  <si>
    <t>CRANE</t>
  </si>
  <si>
    <t>FORD</t>
  </si>
  <si>
    <t>FREIGHTLINER</t>
  </si>
  <si>
    <t>GMC</t>
  </si>
  <si>
    <t>HINO</t>
  </si>
  <si>
    <t>HYUNDAI</t>
  </si>
  <si>
    <t>INTERNATIONAL</t>
  </si>
  <si>
    <t>ISUZU</t>
  </si>
  <si>
    <t>KENWORTH</t>
  </si>
  <si>
    <t>MACK</t>
  </si>
  <si>
    <t>NISSAN</t>
  </si>
  <si>
    <t>PETERBILT</t>
  </si>
  <si>
    <t>PIERCE</t>
  </si>
  <si>
    <t>TRUCK</t>
  </si>
  <si>
    <t>VOLVO</t>
  </si>
  <si>
    <t>WESTERN STAR</t>
  </si>
  <si>
    <t xml:space="preserve">CHEVROLET </t>
  </si>
  <si>
    <t>Grand Total</t>
  </si>
  <si>
    <t>Data</t>
  </si>
  <si>
    <t xml:space="preserve">CRANE </t>
  </si>
  <si>
    <t xml:space="preserve">FORD </t>
  </si>
  <si>
    <t xml:space="preserve">FREIGHTLINER </t>
  </si>
  <si>
    <t xml:space="preserve">GMC </t>
  </si>
  <si>
    <t xml:space="preserve">HINO </t>
  </si>
  <si>
    <t xml:space="preserve">HYUNDAI </t>
  </si>
  <si>
    <t xml:space="preserve">INTERNATIONAL </t>
  </si>
  <si>
    <t xml:space="preserve">ISUZU </t>
  </si>
  <si>
    <t xml:space="preserve">KENWORTH </t>
  </si>
  <si>
    <t xml:space="preserve">MACK </t>
  </si>
  <si>
    <t xml:space="preserve">NISSAN </t>
  </si>
  <si>
    <t xml:space="preserve">PETERBILT </t>
  </si>
  <si>
    <t xml:space="preserve">PIERCE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</si>
  <si>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</si>
  <si>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</si>
  <si>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</si>
  <si>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</si>
  <si>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</si>
  <si>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February 2018 Heavy Truck Tabular</t>
  </si>
  <si>
    <t>01/27/2017 - 02/23/2018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</si>
</sst>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10</xdr:col>
      <xdr:colOff>485775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4333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73" sheet="TABHTRK"/>
  </cacheSource>
  <cacheFields count="18">
    <cacheField name="County Garaged">
      <sharedItems containsMixedTypes="0" count="72">
        <s v="ALBEMARLE"/>
        <s v="ALEXANDRIA CITY"/>
        <s v="AMELIA"/>
        <s v="AMHERST"/>
        <s v="ARLINGTON"/>
        <s v="AUGUSTA"/>
        <s v="BEDFORD CITY"/>
        <s v="BEDFORD COUNTY"/>
        <s v="BOTETOURT"/>
        <s v="BRISTOL CITY"/>
        <s v="BUCHANAN"/>
        <s v="BUCKINGHAM"/>
        <s v="CAMPBELL"/>
        <s v="CAROLINE"/>
        <s v="CHARLES CITY COUNTY"/>
        <s v="CHARLOTTE"/>
        <s v="CHARLOTTESVILLE CITY"/>
        <s v="CHESAPEAKE CITY"/>
        <s v="CHESTERFIELD"/>
        <s v="CULPEPER"/>
        <s v="DANVILLE CITY"/>
        <s v="EMPORIA CITY"/>
        <s v="FAIRFAX COUNTY"/>
        <s v="FAUQUIER"/>
        <s v="FLOYD"/>
        <s v="FRANKLIN CITY"/>
        <s v="FRANKLIN COUNTY"/>
        <s v="FREDERICK"/>
        <s v="GOOCHLAND"/>
        <s v="HANOVER"/>
        <s v="HARRISONBURG CITY"/>
        <s v="HENRICO"/>
        <s v="JAMES CITY COUNTY"/>
        <s v="LOUDOUN"/>
        <s v="LUNENBURG"/>
        <s v="LYNCHBURG CITY"/>
        <s v="MANASSAS CITY"/>
        <s v="MANASSAS PARK CITY"/>
        <s v="MIDDLESEX"/>
        <s v="NELSON"/>
        <s v="NEW KENT"/>
        <s v="NEWPORT NEWS CITY"/>
        <s v="NORFOLK CITY"/>
        <s v="NORTHUMBERLAND"/>
        <s v="NOTTOWAY"/>
        <s v="ORANGE"/>
        <s v="PATRICK"/>
        <s v="PETERSBURG CITY"/>
        <s v="PITTSYLVANIA"/>
        <s v="PORTSMOUTH CITY"/>
        <s v="POWHATAN"/>
        <s v="PRINCE WILLIAM"/>
        <s v="RADFORD CITY"/>
        <s v="RICHMOND CITY"/>
        <s v="ROANOKE CITY"/>
        <s v="ROANOKE COUNTY"/>
        <s v="ROCKBRIDGE"/>
        <s v="ROCKINGHAM"/>
        <s v="RUSSELL"/>
        <s v="SCOTT"/>
        <s v="SHENANDOAH"/>
        <s v="SPOTSYLVANIA"/>
        <s v="STAUNTON CITY"/>
        <s v="SUFFOLK CITY"/>
        <s v="SUSSEX"/>
        <s v="TAZEWELL"/>
        <s v="Unknown/Out of State"/>
        <s v="VIRGINIA BEACH CITY"/>
        <s v="WASHINGTON"/>
        <s v="WILLIAMSBURG CITY"/>
        <s v="WINCHESTER CITY"/>
        <s v="YORK"/>
      </sharedItems>
    </cacheField>
    <cacheField name="CHEVROLET">
      <sharedItems containsSemiMixedTypes="0" containsString="0" containsMixedTypes="0" containsNumber="1" containsInteger="1"/>
    </cacheField>
    <cacheField name="CRANE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GHTLINER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HINO">
      <sharedItems containsSemiMixedTypes="0" containsString="0" containsMixedTypes="0" containsNumber="1" containsInteger="1"/>
    </cacheField>
    <cacheField name="HYUNDAI">
      <sharedItems containsSemiMixedTypes="0" containsString="0" containsMixedTypes="0" containsNumber="1" containsInteger="1"/>
    </cacheField>
    <cacheField name="INTERNATIONAL">
      <sharedItems containsSemiMixedTypes="0" containsString="0" containsMixedTypes="0" containsNumber="1" containsInteger="1"/>
    </cacheField>
    <cacheField name="ISUZU">
      <sharedItems containsSemiMixedTypes="0" containsString="0" containsMixedTypes="0" containsNumber="1" containsInteger="1"/>
    </cacheField>
    <cacheField name="KENWORTH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NISSAN">
      <sharedItems containsSemiMixedTypes="0" containsString="0" containsMixedTypes="0" containsNumber="1" containsInteger="1"/>
    </cacheField>
    <cacheField name="PETERBILT">
      <sharedItems containsSemiMixedTypes="0" containsString="0" containsMixedTypes="0" containsNumber="1" containsInteger="1"/>
    </cacheField>
    <cacheField name="PIERCE">
      <sharedItems containsSemiMixedTypes="0" containsString="0" containsMixedTypes="0" containsNumber="1" containsInteger="1"/>
    </cacheField>
    <cacheField name="TRUCK">
      <sharedItems containsSemiMixedTypes="0" containsString="0" containsMixedTypes="0" containsNumber="1" containsInteger="1"/>
    </cacheField>
    <cacheField name="VOLVO">
      <sharedItems containsSemiMixedTypes="0" containsString="0" containsMixedTypes="0" containsNumber="1" containsInteger="1"/>
    </cacheField>
    <cacheField name="WESTERN STA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R83" firstHeaderRow="1" firstDataRow="2" firstDataCol="1"/>
  <pivotFields count="18">
    <pivotField axis="axisRow" compact="0" outline="0" subtotalTop="0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ROLET " fld="1" baseField="0" baseItem="0"/>
    <dataField name="CRANE " fld="2" baseField="0" baseItem="0"/>
    <dataField name="FORD " fld="3" baseField="0" baseItem="0"/>
    <dataField name="FREIGHTLINER " fld="4" baseField="0" baseItem="0"/>
    <dataField name="GMC " fld="5" baseField="0" baseItem="0"/>
    <dataField name="HINO " fld="6" baseField="0" baseItem="0"/>
    <dataField name="HYUNDAI " fld="7" baseField="0" baseItem="0"/>
    <dataField name="INTERNATIONAL " fld="8" baseField="0" baseItem="0"/>
    <dataField name="ISUZU " fld="9" baseField="0" baseItem="0"/>
    <dataField name="KENWORTH " fld="10" baseField="0" baseItem="0"/>
    <dataField name="MACK " fld="11" baseField="0" baseItem="0"/>
    <dataField name="NISSAN " fld="12" baseField="0" baseItem="0"/>
    <dataField name="PETERBILT " fld="13" baseField="0" baseItem="0"/>
    <dataField name="PIERCE " fld="14" baseField="0" baseItem="0"/>
    <dataField name="TRUCK " fld="15" baseField="0" baseItem="0"/>
    <dataField name="VOLVO " fld="16" baseField="0" baseItem="0"/>
    <dataField name="WESTERN STAR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1.140625" style="0" bestFit="1" customWidth="1"/>
    <col min="2" max="2" width="11.57421875" style="0" customWidth="1"/>
    <col min="3" max="3" width="7.421875" style="0" bestFit="1" customWidth="1"/>
    <col min="4" max="4" width="6.28125" style="0" customWidth="1"/>
    <col min="5" max="5" width="13.8515625" style="0" bestFit="1" customWidth="1"/>
    <col min="6" max="6" width="5.57421875" style="0" customWidth="1"/>
    <col min="7" max="7" width="6.140625" style="0" customWidth="1"/>
    <col min="8" max="8" width="9.57421875" style="0" bestFit="1" customWidth="1"/>
    <col min="9" max="9" width="16.00390625" style="0" bestFit="1" customWidth="1"/>
    <col min="10" max="10" width="6.57421875" style="0" customWidth="1"/>
    <col min="11" max="11" width="11.7109375" style="0" bestFit="1" customWidth="1"/>
    <col min="12" max="12" width="6.7109375" style="0" customWidth="1"/>
    <col min="13" max="13" width="8.140625" style="0" customWidth="1"/>
    <col min="14" max="14" width="10.28125" style="0" bestFit="1" customWidth="1"/>
    <col min="15" max="15" width="7.421875" style="0" customWidth="1"/>
    <col min="16" max="16" width="7.140625" style="0" customWidth="1"/>
    <col min="17" max="17" width="7.7109375" style="0" customWidth="1"/>
    <col min="18" max="18" width="14.8515625" style="0" bestFit="1" customWidth="1"/>
  </cols>
  <sheetData>
    <row r="2" ht="15">
      <c r="B2" s="19" t="s">
        <v>110</v>
      </c>
    </row>
    <row r="3" ht="15">
      <c r="B3" s="19" t="s">
        <v>111</v>
      </c>
    </row>
    <row r="4" ht="15">
      <c r="B4" s="19" t="s">
        <v>112</v>
      </c>
    </row>
    <row r="9" spans="1:18" ht="15">
      <c r="A9" s="1"/>
      <c r="B9" s="3" t="s">
        <v>92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9" ht="15">
      <c r="A10" s="3" t="s">
        <v>72</v>
      </c>
      <c r="B10" s="1" t="s">
        <v>90</v>
      </c>
      <c r="C10" s="7" t="s">
        <v>93</v>
      </c>
      <c r="D10" s="7" t="s">
        <v>94</v>
      </c>
      <c r="E10" s="7" t="s">
        <v>95</v>
      </c>
      <c r="F10" s="7" t="s">
        <v>96</v>
      </c>
      <c r="G10" s="7" t="s">
        <v>97</v>
      </c>
      <c r="H10" s="7" t="s">
        <v>98</v>
      </c>
      <c r="I10" s="7" t="s">
        <v>99</v>
      </c>
      <c r="J10" s="7" t="s">
        <v>100</v>
      </c>
      <c r="K10" s="7" t="s">
        <v>101</v>
      </c>
      <c r="L10" s="7" t="s">
        <v>102</v>
      </c>
      <c r="M10" s="7" t="s">
        <v>103</v>
      </c>
      <c r="N10" s="7" t="s">
        <v>104</v>
      </c>
      <c r="O10" s="7" t="s">
        <v>105</v>
      </c>
      <c r="P10" s="7" t="s">
        <v>106</v>
      </c>
      <c r="Q10" s="7" t="s">
        <v>107</v>
      </c>
      <c r="R10" s="7" t="s">
        <v>108</v>
      </c>
      <c r="S10" s="17" t="s">
        <v>109</v>
      </c>
    </row>
    <row r="11" spans="1:19" ht="1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  <c r="S11" s="16">
        <f>SUM(B11:R11)</f>
        <v>3</v>
      </c>
    </row>
    <row r="12" spans="1:19" ht="15">
      <c r="A12" s="4" t="s">
        <v>1</v>
      </c>
      <c r="B12" s="11">
        <v>1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2</v>
      </c>
      <c r="L12" s="12">
        <v>0</v>
      </c>
      <c r="M12" s="12">
        <v>0</v>
      </c>
      <c r="N12" s="12">
        <v>1</v>
      </c>
      <c r="O12" s="12">
        <v>0</v>
      </c>
      <c r="P12" s="12">
        <v>0</v>
      </c>
      <c r="Q12" s="12">
        <v>0</v>
      </c>
      <c r="R12" s="13">
        <v>0</v>
      </c>
      <c r="S12" s="16">
        <f aca="true" t="shared" si="0" ref="S12:S75">SUM(B12:R12)</f>
        <v>5</v>
      </c>
    </row>
    <row r="13" spans="1:19" ht="15">
      <c r="A13" s="4" t="s">
        <v>2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4</v>
      </c>
      <c r="S13" s="16">
        <f t="shared" si="0"/>
        <v>4</v>
      </c>
    </row>
    <row r="14" spans="1:19" ht="15">
      <c r="A14" s="4" t="s">
        <v>3</v>
      </c>
      <c r="B14" s="11">
        <v>0</v>
      </c>
      <c r="C14" s="12">
        <v>0</v>
      </c>
      <c r="D14" s="12">
        <v>0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3">
        <v>0</v>
      </c>
      <c r="S14" s="16">
        <f t="shared" si="0"/>
        <v>1</v>
      </c>
    </row>
    <row r="15" spans="1:19" ht="15">
      <c r="A15" s="4" t="s">
        <v>4</v>
      </c>
      <c r="B15" s="11">
        <v>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0</v>
      </c>
      <c r="S15" s="16">
        <f t="shared" si="0"/>
        <v>1</v>
      </c>
    </row>
    <row r="16" spans="1:19" ht="1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</v>
      </c>
      <c r="O16" s="12">
        <v>0</v>
      </c>
      <c r="P16" s="12">
        <v>0</v>
      </c>
      <c r="Q16" s="12">
        <v>0</v>
      </c>
      <c r="R16" s="13">
        <v>0</v>
      </c>
      <c r="S16" s="16">
        <f t="shared" si="0"/>
        <v>2</v>
      </c>
    </row>
    <row r="17" spans="1:19" ht="15">
      <c r="A17" s="4" t="s">
        <v>6</v>
      </c>
      <c r="B17" s="11">
        <v>0</v>
      </c>
      <c r="C17" s="12">
        <v>0</v>
      </c>
      <c r="D17" s="12">
        <v>0</v>
      </c>
      <c r="E17" s="12">
        <v>1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0</v>
      </c>
      <c r="S17" s="16">
        <f t="shared" si="0"/>
        <v>2</v>
      </c>
    </row>
    <row r="18" spans="1:19" ht="1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3">
        <v>0</v>
      </c>
      <c r="S18" s="16">
        <f t="shared" si="0"/>
        <v>2</v>
      </c>
    </row>
    <row r="19" spans="1:19" ht="15">
      <c r="A19" s="4" t="s">
        <v>8</v>
      </c>
      <c r="B19" s="11">
        <v>1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1</v>
      </c>
      <c r="S19" s="16">
        <f t="shared" si="0"/>
        <v>6</v>
      </c>
    </row>
    <row r="20" spans="1:19" ht="1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0</v>
      </c>
      <c r="S20" s="16">
        <f t="shared" si="0"/>
        <v>1</v>
      </c>
    </row>
    <row r="21" spans="1:19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2">
        <v>0</v>
      </c>
      <c r="Q21" s="12">
        <v>0</v>
      </c>
      <c r="R21" s="13">
        <v>0</v>
      </c>
      <c r="S21" s="16">
        <f t="shared" si="0"/>
        <v>1</v>
      </c>
    </row>
    <row r="22" spans="1:19" ht="1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3">
        <v>2</v>
      </c>
      <c r="S22" s="16">
        <f t="shared" si="0"/>
        <v>4</v>
      </c>
    </row>
    <row r="23" spans="1:19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2">
        <v>0</v>
      </c>
      <c r="Q23" s="12">
        <v>0</v>
      </c>
      <c r="R23" s="13">
        <v>0</v>
      </c>
      <c r="S23" s="16">
        <f t="shared" si="0"/>
        <v>2</v>
      </c>
    </row>
    <row r="24" spans="1:19" ht="1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6">
        <f t="shared" si="0"/>
        <v>2</v>
      </c>
    </row>
    <row r="25" spans="1:19" ht="1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2</v>
      </c>
      <c r="O25" s="12">
        <v>0</v>
      </c>
      <c r="P25" s="12">
        <v>0</v>
      </c>
      <c r="Q25" s="12">
        <v>0</v>
      </c>
      <c r="R25" s="13">
        <v>1</v>
      </c>
      <c r="S25" s="16">
        <f t="shared" si="0"/>
        <v>3</v>
      </c>
    </row>
    <row r="26" spans="1:19" ht="1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6">
        <f t="shared" si="0"/>
        <v>1</v>
      </c>
    </row>
    <row r="27" spans="1:19" ht="1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3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0</v>
      </c>
      <c r="S27" s="16">
        <f t="shared" si="0"/>
        <v>3</v>
      </c>
    </row>
    <row r="28" spans="1:19" ht="15">
      <c r="A28" s="4" t="s">
        <v>17</v>
      </c>
      <c r="B28" s="11">
        <v>0</v>
      </c>
      <c r="C28" s="12">
        <v>0</v>
      </c>
      <c r="D28" s="12">
        <v>3</v>
      </c>
      <c r="E28" s="12">
        <v>11</v>
      </c>
      <c r="F28" s="12">
        <v>0</v>
      </c>
      <c r="G28" s="12">
        <v>2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6</v>
      </c>
      <c r="O28" s="12">
        <v>0</v>
      </c>
      <c r="P28" s="12">
        <v>0</v>
      </c>
      <c r="Q28" s="12">
        <v>0</v>
      </c>
      <c r="R28" s="13">
        <v>0</v>
      </c>
      <c r="S28" s="16">
        <f t="shared" si="0"/>
        <v>22</v>
      </c>
    </row>
    <row r="29" spans="1:19" ht="15">
      <c r="A29" s="4" t="s">
        <v>18</v>
      </c>
      <c r="B29" s="11">
        <v>1</v>
      </c>
      <c r="C29" s="12">
        <v>0</v>
      </c>
      <c r="D29" s="12">
        <v>0</v>
      </c>
      <c r="E29" s="12">
        <v>8</v>
      </c>
      <c r="F29" s="12">
        <v>0</v>
      </c>
      <c r="G29" s="12">
        <v>1</v>
      </c>
      <c r="H29" s="12">
        <v>0</v>
      </c>
      <c r="I29" s="12">
        <v>0</v>
      </c>
      <c r="J29" s="12">
        <v>1</v>
      </c>
      <c r="K29" s="12">
        <v>5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0</v>
      </c>
      <c r="S29" s="16">
        <f t="shared" si="0"/>
        <v>16</v>
      </c>
    </row>
    <row r="30" spans="1:19" ht="15">
      <c r="A30" s="4" t="s">
        <v>19</v>
      </c>
      <c r="B30" s="11">
        <v>0</v>
      </c>
      <c r="C30" s="12">
        <v>0</v>
      </c>
      <c r="D30" s="12">
        <v>1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0</v>
      </c>
      <c r="S30" s="16">
        <f t="shared" si="0"/>
        <v>2</v>
      </c>
    </row>
    <row r="31" spans="1:19" ht="15">
      <c r="A31" s="4" t="s">
        <v>20</v>
      </c>
      <c r="B31" s="11">
        <v>1</v>
      </c>
      <c r="C31" s="12">
        <v>0</v>
      </c>
      <c r="D31" s="12">
        <v>1</v>
      </c>
      <c r="E31" s="12">
        <v>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0</v>
      </c>
      <c r="S31" s="16">
        <f t="shared" si="0"/>
        <v>4</v>
      </c>
    </row>
    <row r="32" spans="1:19" ht="1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16">
        <f t="shared" si="0"/>
        <v>1</v>
      </c>
    </row>
    <row r="33" spans="1:19" ht="15">
      <c r="A33" s="4" t="s">
        <v>22</v>
      </c>
      <c r="B33" s="11">
        <v>3</v>
      </c>
      <c r="C33" s="12">
        <v>0</v>
      </c>
      <c r="D33" s="12">
        <v>1</v>
      </c>
      <c r="E33" s="12">
        <v>7</v>
      </c>
      <c r="F33" s="12">
        <v>0</v>
      </c>
      <c r="G33" s="12">
        <v>1</v>
      </c>
      <c r="H33" s="12">
        <v>0</v>
      </c>
      <c r="I33" s="12">
        <v>4</v>
      </c>
      <c r="J33" s="12">
        <v>17</v>
      </c>
      <c r="K33" s="12">
        <v>1</v>
      </c>
      <c r="L33" s="12">
        <v>0</v>
      </c>
      <c r="M33" s="12">
        <v>0</v>
      </c>
      <c r="N33" s="12">
        <v>0</v>
      </c>
      <c r="O33" s="12">
        <v>1</v>
      </c>
      <c r="P33" s="12">
        <v>0</v>
      </c>
      <c r="Q33" s="12">
        <v>0</v>
      </c>
      <c r="R33" s="13">
        <v>0</v>
      </c>
      <c r="S33" s="16">
        <f t="shared" si="0"/>
        <v>35</v>
      </c>
    </row>
    <row r="34" spans="1:19" ht="15">
      <c r="A34" s="4" t="s">
        <v>23</v>
      </c>
      <c r="B34" s="11">
        <v>0</v>
      </c>
      <c r="C34" s="12">
        <v>0</v>
      </c>
      <c r="D34" s="12">
        <v>1</v>
      </c>
      <c r="E34" s="12">
        <v>6</v>
      </c>
      <c r="F34" s="12">
        <v>1</v>
      </c>
      <c r="G34" s="12">
        <v>0</v>
      </c>
      <c r="H34" s="12">
        <v>0</v>
      </c>
      <c r="I34" s="12">
        <v>0</v>
      </c>
      <c r="J34" s="12">
        <v>0</v>
      </c>
      <c r="K34" s="12">
        <v>2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3">
        <v>0</v>
      </c>
      <c r="S34" s="16">
        <f t="shared" si="0"/>
        <v>10</v>
      </c>
    </row>
    <row r="35" spans="1:19" ht="1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0</v>
      </c>
      <c r="S35" s="16">
        <f t="shared" si="0"/>
        <v>1</v>
      </c>
    </row>
    <row r="36" spans="1:19" ht="1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>
        <v>0</v>
      </c>
      <c r="S36" s="16">
        <f t="shared" si="0"/>
        <v>1</v>
      </c>
    </row>
    <row r="37" spans="1:19" ht="15">
      <c r="A37" s="4" t="s">
        <v>26</v>
      </c>
      <c r="B37" s="11">
        <v>0</v>
      </c>
      <c r="C37" s="12">
        <v>0</v>
      </c>
      <c r="D37" s="12">
        <v>0</v>
      </c>
      <c r="E37" s="12">
        <v>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</v>
      </c>
      <c r="L37" s="12">
        <v>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0</v>
      </c>
      <c r="S37" s="16">
        <f t="shared" si="0"/>
        <v>4</v>
      </c>
    </row>
    <row r="38" spans="1:19" ht="15">
      <c r="A38" s="4" t="s">
        <v>27</v>
      </c>
      <c r="B38" s="11">
        <v>0</v>
      </c>
      <c r="C38" s="12">
        <v>0</v>
      </c>
      <c r="D38" s="12">
        <v>0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</v>
      </c>
      <c r="R38" s="13">
        <v>0</v>
      </c>
      <c r="S38" s="16">
        <f t="shared" si="0"/>
        <v>3</v>
      </c>
    </row>
    <row r="39" spans="1:19" ht="1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2</v>
      </c>
      <c r="L39" s="12">
        <v>2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0</v>
      </c>
      <c r="S39" s="16">
        <f t="shared" si="0"/>
        <v>5</v>
      </c>
    </row>
    <row r="40" spans="1:19" ht="15">
      <c r="A40" s="4" t="s">
        <v>29</v>
      </c>
      <c r="B40" s="11">
        <v>0</v>
      </c>
      <c r="C40" s="12">
        <v>0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1</v>
      </c>
      <c r="L40" s="12">
        <v>0</v>
      </c>
      <c r="M40" s="12">
        <v>0</v>
      </c>
      <c r="N40" s="12">
        <v>1</v>
      </c>
      <c r="O40" s="12">
        <v>0</v>
      </c>
      <c r="P40" s="12">
        <v>0</v>
      </c>
      <c r="Q40" s="12">
        <v>0</v>
      </c>
      <c r="R40" s="13">
        <v>0</v>
      </c>
      <c r="S40" s="16">
        <f t="shared" si="0"/>
        <v>4</v>
      </c>
    </row>
    <row r="41" spans="1:19" ht="15">
      <c r="A41" s="4" t="s">
        <v>30</v>
      </c>
      <c r="B41" s="11">
        <v>0</v>
      </c>
      <c r="C41" s="12">
        <v>0</v>
      </c>
      <c r="D41" s="12">
        <v>1</v>
      </c>
      <c r="E41" s="12">
        <v>2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0</v>
      </c>
      <c r="S41" s="16">
        <f t="shared" si="0"/>
        <v>4</v>
      </c>
    </row>
    <row r="42" spans="1:19" ht="15">
      <c r="A42" s="4" t="s">
        <v>31</v>
      </c>
      <c r="B42" s="11">
        <v>3</v>
      </c>
      <c r="C42" s="12">
        <v>0</v>
      </c>
      <c r="D42" s="12">
        <v>1</v>
      </c>
      <c r="E42" s="12">
        <v>3</v>
      </c>
      <c r="F42" s="12">
        <v>0</v>
      </c>
      <c r="G42" s="12">
        <v>0</v>
      </c>
      <c r="H42" s="12">
        <v>0</v>
      </c>
      <c r="I42" s="12">
        <v>1</v>
      </c>
      <c r="J42" s="12">
        <v>7</v>
      </c>
      <c r="K42" s="12">
        <v>8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0</v>
      </c>
      <c r="S42" s="16">
        <f t="shared" si="0"/>
        <v>23</v>
      </c>
    </row>
    <row r="43" spans="1:19" ht="1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5</v>
      </c>
      <c r="O43" s="12">
        <v>0</v>
      </c>
      <c r="P43" s="12">
        <v>0</v>
      </c>
      <c r="Q43" s="12">
        <v>0</v>
      </c>
      <c r="R43" s="13">
        <v>0</v>
      </c>
      <c r="S43" s="16">
        <f t="shared" si="0"/>
        <v>6</v>
      </c>
    </row>
    <row r="44" spans="1:19" ht="15">
      <c r="A44" s="4" t="s">
        <v>33</v>
      </c>
      <c r="B44" s="11">
        <v>2</v>
      </c>
      <c r="C44" s="12">
        <v>0</v>
      </c>
      <c r="D44" s="12">
        <v>1</v>
      </c>
      <c r="E44" s="12">
        <v>0</v>
      </c>
      <c r="F44" s="12">
        <v>0</v>
      </c>
      <c r="G44" s="12">
        <v>3</v>
      </c>
      <c r="H44" s="12">
        <v>0</v>
      </c>
      <c r="I44" s="12">
        <v>1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</v>
      </c>
      <c r="R44" s="13">
        <v>0</v>
      </c>
      <c r="S44" s="16">
        <f t="shared" si="0"/>
        <v>9</v>
      </c>
    </row>
    <row r="45" spans="1:19" ht="15">
      <c r="A45" s="4" t="s">
        <v>34</v>
      </c>
      <c r="B45" s="11">
        <v>0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0</v>
      </c>
      <c r="S45" s="16">
        <f t="shared" si="0"/>
        <v>1</v>
      </c>
    </row>
    <row r="46" spans="1:19" ht="15">
      <c r="A46" s="4" t="s">
        <v>35</v>
      </c>
      <c r="B46" s="11">
        <v>0</v>
      </c>
      <c r="C46" s="12">
        <v>0</v>
      </c>
      <c r="D46" s="12">
        <v>0</v>
      </c>
      <c r="E46" s="12">
        <v>2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</v>
      </c>
      <c r="O46" s="12">
        <v>0</v>
      </c>
      <c r="P46" s="12">
        <v>0</v>
      </c>
      <c r="Q46" s="12">
        <v>0</v>
      </c>
      <c r="R46" s="13">
        <v>0</v>
      </c>
      <c r="S46" s="16">
        <f t="shared" si="0"/>
        <v>5</v>
      </c>
    </row>
    <row r="47" spans="1:19" ht="15">
      <c r="A47" s="4" t="s">
        <v>36</v>
      </c>
      <c r="B47" s="11">
        <v>0</v>
      </c>
      <c r="C47" s="12">
        <v>0</v>
      </c>
      <c r="D47" s="12">
        <v>1</v>
      </c>
      <c r="E47" s="12">
        <v>0</v>
      </c>
      <c r="F47" s="12">
        <v>0</v>
      </c>
      <c r="G47" s="12">
        <v>1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0</v>
      </c>
      <c r="S47" s="16">
        <f t="shared" si="0"/>
        <v>2</v>
      </c>
    </row>
    <row r="48" spans="1:19" ht="1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0</v>
      </c>
      <c r="S48" s="16">
        <f t="shared" si="0"/>
        <v>1</v>
      </c>
    </row>
    <row r="49" spans="1:19" ht="15">
      <c r="A49" s="4" t="s">
        <v>38</v>
      </c>
      <c r="B49" s="11">
        <v>0</v>
      </c>
      <c r="C49" s="12">
        <v>0</v>
      </c>
      <c r="D49" s="12">
        <v>0</v>
      </c>
      <c r="E49" s="12">
        <v>2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0</v>
      </c>
      <c r="S49" s="16">
        <f t="shared" si="0"/>
        <v>3</v>
      </c>
    </row>
    <row r="50" spans="1:19" ht="15">
      <c r="A50" s="4" t="s">
        <v>39</v>
      </c>
      <c r="B50" s="11">
        <v>0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2</v>
      </c>
      <c r="R50" s="13">
        <v>0</v>
      </c>
      <c r="S50" s="16">
        <f t="shared" si="0"/>
        <v>4</v>
      </c>
    </row>
    <row r="51" spans="1:19" ht="15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3">
        <v>0</v>
      </c>
      <c r="S51" s="16">
        <f t="shared" si="0"/>
        <v>1</v>
      </c>
    </row>
    <row r="52" spans="1:19" ht="1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2</v>
      </c>
      <c r="K52" s="12">
        <v>0</v>
      </c>
      <c r="L52" s="12">
        <v>1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0</v>
      </c>
      <c r="S52" s="16">
        <f t="shared" si="0"/>
        <v>3</v>
      </c>
    </row>
    <row r="53" spans="1:19" ht="1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2">
        <v>0</v>
      </c>
      <c r="I53" s="12">
        <v>2</v>
      </c>
      <c r="J53" s="12">
        <v>1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3">
        <v>0</v>
      </c>
      <c r="S53" s="16">
        <f t="shared" si="0"/>
        <v>4</v>
      </c>
    </row>
    <row r="54" spans="1:19" ht="1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3">
        <v>0</v>
      </c>
      <c r="S54" s="16">
        <f t="shared" si="0"/>
        <v>1</v>
      </c>
    </row>
    <row r="55" spans="1:19" ht="1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0</v>
      </c>
      <c r="S55" s="16">
        <f t="shared" si="0"/>
        <v>1</v>
      </c>
    </row>
    <row r="56" spans="1:19" ht="1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12">
        <v>0</v>
      </c>
      <c r="I56" s="12">
        <v>0</v>
      </c>
      <c r="J56" s="12">
        <v>0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1</v>
      </c>
      <c r="R56" s="13">
        <v>0</v>
      </c>
      <c r="S56" s="16">
        <f t="shared" si="0"/>
        <v>3</v>
      </c>
    </row>
    <row r="57" spans="1:19" ht="1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0</v>
      </c>
      <c r="S57" s="16">
        <f t="shared" si="0"/>
        <v>1</v>
      </c>
    </row>
    <row r="58" spans="1:19" ht="15">
      <c r="A58" s="4" t="s">
        <v>47</v>
      </c>
      <c r="B58" s="11">
        <v>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0</v>
      </c>
      <c r="S58" s="16">
        <f t="shared" si="0"/>
        <v>1</v>
      </c>
    </row>
    <row r="59" spans="1:19" ht="15">
      <c r="A59" s="4" t="s">
        <v>48</v>
      </c>
      <c r="B59" s="11">
        <v>0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0</v>
      </c>
      <c r="S59" s="16">
        <f t="shared" si="0"/>
        <v>2</v>
      </c>
    </row>
    <row r="60" spans="1:19" ht="1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0</v>
      </c>
      <c r="S60" s="16">
        <f t="shared" si="0"/>
        <v>2</v>
      </c>
    </row>
    <row r="61" spans="1:19" ht="1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0</v>
      </c>
      <c r="S61" s="16">
        <f t="shared" si="0"/>
        <v>1</v>
      </c>
    </row>
    <row r="62" spans="1:19" ht="15">
      <c r="A62" s="4" t="s">
        <v>51</v>
      </c>
      <c r="B62" s="11">
        <v>0</v>
      </c>
      <c r="C62" s="12">
        <v>0</v>
      </c>
      <c r="D62" s="12">
        <v>2</v>
      </c>
      <c r="E62" s="12">
        <v>1</v>
      </c>
      <c r="F62" s="12">
        <v>0</v>
      </c>
      <c r="G62" s="12">
        <v>0</v>
      </c>
      <c r="H62" s="12">
        <v>0</v>
      </c>
      <c r="I62" s="12">
        <v>1</v>
      </c>
      <c r="J62" s="12">
        <v>2</v>
      </c>
      <c r="K62" s="12">
        <v>3</v>
      </c>
      <c r="L62" s="12">
        <v>7</v>
      </c>
      <c r="M62" s="12">
        <v>0</v>
      </c>
      <c r="N62" s="12">
        <v>1</v>
      </c>
      <c r="O62" s="12">
        <v>0</v>
      </c>
      <c r="P62" s="12">
        <v>0</v>
      </c>
      <c r="Q62" s="12">
        <v>4</v>
      </c>
      <c r="R62" s="13">
        <v>0</v>
      </c>
      <c r="S62" s="16">
        <f t="shared" si="0"/>
        <v>21</v>
      </c>
    </row>
    <row r="63" spans="1:19" ht="1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</v>
      </c>
      <c r="P63" s="12">
        <v>0</v>
      </c>
      <c r="Q63" s="12">
        <v>0</v>
      </c>
      <c r="R63" s="13">
        <v>0</v>
      </c>
      <c r="S63" s="16">
        <f t="shared" si="0"/>
        <v>2</v>
      </c>
    </row>
    <row r="64" spans="1:19" ht="15">
      <c r="A64" s="4" t="s">
        <v>53</v>
      </c>
      <c r="B64" s="11">
        <v>0</v>
      </c>
      <c r="C64" s="12">
        <v>0</v>
      </c>
      <c r="D64" s="12">
        <v>0</v>
      </c>
      <c r="E64" s="12">
        <v>2</v>
      </c>
      <c r="F64" s="12">
        <v>0</v>
      </c>
      <c r="G64" s="12">
        <v>1</v>
      </c>
      <c r="H64" s="12">
        <v>0</v>
      </c>
      <c r="I64" s="12">
        <v>1</v>
      </c>
      <c r="J64" s="12">
        <v>2</v>
      </c>
      <c r="K64" s="12">
        <v>1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0</v>
      </c>
      <c r="S64" s="16">
        <f t="shared" si="0"/>
        <v>7</v>
      </c>
    </row>
    <row r="65" spans="1:19" ht="15">
      <c r="A65" s="4" t="s">
        <v>54</v>
      </c>
      <c r="B65" s="11">
        <v>1</v>
      </c>
      <c r="C65" s="12">
        <v>0</v>
      </c>
      <c r="D65" s="12">
        <v>0</v>
      </c>
      <c r="E65" s="12">
        <v>1</v>
      </c>
      <c r="F65" s="12">
        <v>0</v>
      </c>
      <c r="G65" s="12">
        <v>1</v>
      </c>
      <c r="H65" s="12">
        <v>0</v>
      </c>
      <c r="I65" s="12">
        <v>2</v>
      </c>
      <c r="J65" s="12">
        <v>0</v>
      </c>
      <c r="K65" s="12">
        <v>1</v>
      </c>
      <c r="L65" s="12">
        <v>2</v>
      </c>
      <c r="M65" s="12">
        <v>0</v>
      </c>
      <c r="N65" s="12">
        <v>1</v>
      </c>
      <c r="O65" s="12">
        <v>0</v>
      </c>
      <c r="P65" s="12">
        <v>0</v>
      </c>
      <c r="Q65" s="12">
        <v>0</v>
      </c>
      <c r="R65" s="13">
        <v>1</v>
      </c>
      <c r="S65" s="16">
        <f t="shared" si="0"/>
        <v>10</v>
      </c>
    </row>
    <row r="66" spans="1:19" ht="1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1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1</v>
      </c>
      <c r="Q66" s="12">
        <v>0</v>
      </c>
      <c r="R66" s="13">
        <v>0</v>
      </c>
      <c r="S66" s="16">
        <f t="shared" si="0"/>
        <v>2</v>
      </c>
    </row>
    <row r="67" spans="1:19" ht="15">
      <c r="A67" s="4" t="s">
        <v>56</v>
      </c>
      <c r="B67" s="11">
        <v>1</v>
      </c>
      <c r="C67" s="12">
        <v>0</v>
      </c>
      <c r="D67" s="12">
        <v>0</v>
      </c>
      <c r="E67" s="12">
        <v>1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0</v>
      </c>
      <c r="S67" s="16">
        <f t="shared" si="0"/>
        <v>2</v>
      </c>
    </row>
    <row r="68" spans="1:19" ht="15">
      <c r="A68" s="4" t="s">
        <v>57</v>
      </c>
      <c r="B68" s="11">
        <v>1</v>
      </c>
      <c r="C68" s="12">
        <v>0</v>
      </c>
      <c r="D68" s="12">
        <v>0</v>
      </c>
      <c r="E68" s="12">
        <v>0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0</v>
      </c>
      <c r="S68" s="16">
        <f t="shared" si="0"/>
        <v>2</v>
      </c>
    </row>
    <row r="69" spans="1:19" ht="1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7</v>
      </c>
      <c r="O69" s="12">
        <v>0</v>
      </c>
      <c r="P69" s="12">
        <v>0</v>
      </c>
      <c r="Q69" s="12">
        <v>0</v>
      </c>
      <c r="R69" s="13">
        <v>0</v>
      </c>
      <c r="S69" s="16">
        <f t="shared" si="0"/>
        <v>7</v>
      </c>
    </row>
    <row r="70" spans="1:19" ht="1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12">
        <v>0</v>
      </c>
      <c r="Q70" s="12">
        <v>0</v>
      </c>
      <c r="R70" s="13">
        <v>0</v>
      </c>
      <c r="S70" s="16">
        <f t="shared" si="0"/>
        <v>1</v>
      </c>
    </row>
    <row r="71" spans="1:19" ht="1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1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0</v>
      </c>
      <c r="S71" s="16">
        <f t="shared" si="0"/>
        <v>1</v>
      </c>
    </row>
    <row r="72" spans="1:19" ht="15">
      <c r="A72" s="4" t="s">
        <v>61</v>
      </c>
      <c r="B72" s="11">
        <v>0</v>
      </c>
      <c r="C72" s="12">
        <v>0</v>
      </c>
      <c r="D72" s="12">
        <v>0</v>
      </c>
      <c r="E72" s="12">
        <v>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0</v>
      </c>
      <c r="S72" s="16">
        <f t="shared" si="0"/>
        <v>1</v>
      </c>
    </row>
    <row r="73" spans="1:19" ht="15">
      <c r="A73" s="4" t="s">
        <v>62</v>
      </c>
      <c r="B73" s="11">
        <v>1</v>
      </c>
      <c r="C73" s="12">
        <v>0</v>
      </c>
      <c r="D73" s="12">
        <v>0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0</v>
      </c>
      <c r="S73" s="16">
        <f t="shared" si="0"/>
        <v>3</v>
      </c>
    </row>
    <row r="74" spans="1:19" ht="15">
      <c r="A74" s="4" t="s">
        <v>63</v>
      </c>
      <c r="B74" s="11">
        <v>1</v>
      </c>
      <c r="C74" s="12">
        <v>0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2">
        <v>0</v>
      </c>
      <c r="N74" s="12">
        <v>1</v>
      </c>
      <c r="O74" s="12">
        <v>0</v>
      </c>
      <c r="P74" s="12">
        <v>0</v>
      </c>
      <c r="Q74" s="12">
        <v>0</v>
      </c>
      <c r="R74" s="13">
        <v>0</v>
      </c>
      <c r="S74" s="16">
        <f t="shared" si="0"/>
        <v>4</v>
      </c>
    </row>
    <row r="75" spans="1:19" ht="15">
      <c r="A75" s="4" t="s">
        <v>64</v>
      </c>
      <c r="B75" s="11">
        <v>0</v>
      </c>
      <c r="C75" s="12">
        <v>0</v>
      </c>
      <c r="D75" s="12">
        <v>0</v>
      </c>
      <c r="E75" s="12">
        <v>13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0</v>
      </c>
      <c r="S75" s="16">
        <f t="shared" si="0"/>
        <v>13</v>
      </c>
    </row>
    <row r="76" spans="1:19" ht="1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2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0</v>
      </c>
      <c r="S76" s="16">
        <f aca="true" t="shared" si="1" ref="S76:S83">SUM(B76:R76)</f>
        <v>2</v>
      </c>
    </row>
    <row r="77" spans="1:19" ht="15">
      <c r="A77" s="4" t="s">
        <v>66</v>
      </c>
      <c r="B77" s="11">
        <v>1</v>
      </c>
      <c r="C77" s="12">
        <v>0</v>
      </c>
      <c r="D77" s="12">
        <v>4</v>
      </c>
      <c r="E77" s="12">
        <v>395</v>
      </c>
      <c r="F77" s="12">
        <v>324</v>
      </c>
      <c r="G77" s="12">
        <v>0</v>
      </c>
      <c r="H77" s="12">
        <v>0</v>
      </c>
      <c r="I77" s="12">
        <v>146</v>
      </c>
      <c r="J77" s="12">
        <v>1</v>
      </c>
      <c r="K77" s="12">
        <v>57</v>
      </c>
      <c r="L77" s="12">
        <v>35</v>
      </c>
      <c r="M77" s="12">
        <v>0</v>
      </c>
      <c r="N77" s="12">
        <v>1</v>
      </c>
      <c r="O77" s="12">
        <v>0</v>
      </c>
      <c r="P77" s="12">
        <v>0</v>
      </c>
      <c r="Q77" s="12">
        <v>2</v>
      </c>
      <c r="R77" s="13">
        <v>1</v>
      </c>
      <c r="S77" s="16">
        <f t="shared" si="1"/>
        <v>967</v>
      </c>
    </row>
    <row r="78" spans="1:19" ht="15">
      <c r="A78" s="4" t="s">
        <v>67</v>
      </c>
      <c r="B78" s="11">
        <v>3</v>
      </c>
      <c r="C78" s="12">
        <v>0</v>
      </c>
      <c r="D78" s="12">
        <v>0</v>
      </c>
      <c r="E78" s="12">
        <v>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0</v>
      </c>
      <c r="S78" s="16">
        <f t="shared" si="1"/>
        <v>5</v>
      </c>
    </row>
    <row r="79" spans="1:19" ht="1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0</v>
      </c>
      <c r="S79" s="16">
        <f t="shared" si="1"/>
        <v>1</v>
      </c>
    </row>
    <row r="80" spans="1:19" ht="1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</v>
      </c>
      <c r="R80" s="13">
        <v>0</v>
      </c>
      <c r="S80" s="16">
        <f t="shared" si="1"/>
        <v>1</v>
      </c>
    </row>
    <row r="81" spans="1:19" ht="1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3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0</v>
      </c>
      <c r="S81" s="16">
        <f t="shared" si="1"/>
        <v>3</v>
      </c>
    </row>
    <row r="82" spans="1:19" ht="1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0</v>
      </c>
      <c r="S82" s="16">
        <f t="shared" si="1"/>
        <v>1</v>
      </c>
    </row>
    <row r="83" spans="1:19" ht="15">
      <c r="A83" s="2" t="s">
        <v>91</v>
      </c>
      <c r="B83" s="14">
        <v>22</v>
      </c>
      <c r="C83" s="15">
        <v>1</v>
      </c>
      <c r="D83" s="15">
        <v>21</v>
      </c>
      <c r="E83" s="15">
        <v>471</v>
      </c>
      <c r="F83" s="15">
        <v>330</v>
      </c>
      <c r="G83" s="15">
        <v>14</v>
      </c>
      <c r="H83" s="15">
        <v>1</v>
      </c>
      <c r="I83" s="15">
        <v>171</v>
      </c>
      <c r="J83" s="15">
        <v>41</v>
      </c>
      <c r="K83" s="15">
        <v>94</v>
      </c>
      <c r="L83" s="15">
        <v>55</v>
      </c>
      <c r="M83" s="15">
        <v>3</v>
      </c>
      <c r="N83" s="15">
        <v>35</v>
      </c>
      <c r="O83" s="15">
        <v>3</v>
      </c>
      <c r="P83" s="15">
        <v>1</v>
      </c>
      <c r="Q83" s="15">
        <v>12</v>
      </c>
      <c r="R83" s="15">
        <v>10</v>
      </c>
      <c r="S83" s="18">
        <f t="shared" si="1"/>
        <v>1285</v>
      </c>
    </row>
  </sheetData>
  <sheetProtection/>
  <printOptions gridLines="1"/>
  <pageMargins left="0.5" right="0.5" top="0.75" bottom="0.5" header="0.25" footer="0.25"/>
  <pageSetup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:R73"/>
    </sheetView>
  </sheetViews>
  <sheetFormatPr defaultColWidth="9.140625" defaultRowHeight="15"/>
  <cols>
    <col min="1" max="1" width="30.00390625" style="0" customWidth="1"/>
    <col min="2" max="4" width="2.00390625" style="0" customWidth="1"/>
    <col min="5" max="6" width="4.00390625" style="0" customWidth="1"/>
    <col min="7" max="8" width="2.00390625" style="0" customWidth="1"/>
    <col min="9" max="9" width="4.00390625" style="0" customWidth="1"/>
    <col min="10" max="12" width="3.00390625" style="0" customWidth="1"/>
    <col min="13" max="18" width="2.00390625" style="0" customWidth="1"/>
  </cols>
  <sheetData>
    <row r="1" spans="1:18" ht="1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</row>
    <row r="2" spans="1:18" ht="1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3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 t="s">
        <v>1</v>
      </c>
      <c r="B3">
        <v>1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</row>
    <row r="4" spans="1:18" ht="1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4</v>
      </c>
    </row>
    <row r="5" spans="1:18" ht="15">
      <c r="A5" t="s">
        <v>3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0</v>
      </c>
    </row>
    <row r="8" spans="1:18" ht="15">
      <c r="A8" t="s">
        <v>6</v>
      </c>
      <c r="B8">
        <v>0</v>
      </c>
      <c r="C8">
        <v>0</v>
      </c>
      <c r="D8">
        <v>0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</row>
    <row r="10" spans="1:18" ht="15">
      <c r="A10" t="s">
        <v>8</v>
      </c>
      <c r="B10">
        <v>1</v>
      </c>
      <c r="C10">
        <v>0</v>
      </c>
      <c r="D10">
        <v>0</v>
      </c>
      <c r="E10">
        <v>3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</row>
    <row r="11" spans="1:18" ht="1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</row>
    <row r="13" spans="1:18" ht="1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2</v>
      </c>
    </row>
    <row r="14" spans="1:18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</row>
    <row r="15" spans="1:18" ht="1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1</v>
      </c>
    </row>
    <row r="17" spans="1:18" ht="1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 t="s">
        <v>17</v>
      </c>
      <c r="B19">
        <v>0</v>
      </c>
      <c r="C19">
        <v>0</v>
      </c>
      <c r="D19">
        <v>3</v>
      </c>
      <c r="E19">
        <v>11</v>
      </c>
      <c r="F19">
        <v>0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6</v>
      </c>
      <c r="O19">
        <v>0</v>
      </c>
      <c r="P19">
        <v>0</v>
      </c>
      <c r="Q19">
        <v>0</v>
      </c>
      <c r="R19">
        <v>0</v>
      </c>
    </row>
    <row r="20" spans="1:18" ht="15">
      <c r="A20" t="s">
        <v>18</v>
      </c>
      <c r="B20">
        <v>1</v>
      </c>
      <c r="C20">
        <v>0</v>
      </c>
      <c r="D20">
        <v>0</v>
      </c>
      <c r="E20">
        <v>8</v>
      </c>
      <c r="F20">
        <v>0</v>
      </c>
      <c r="G20">
        <v>1</v>
      </c>
      <c r="H20">
        <v>0</v>
      </c>
      <c r="I20">
        <v>0</v>
      </c>
      <c r="J20">
        <v>1</v>
      </c>
      <c r="K20">
        <v>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 t="s">
        <v>19</v>
      </c>
      <c r="B21">
        <v>0</v>
      </c>
      <c r="C21">
        <v>0</v>
      </c>
      <c r="D21">
        <v>1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15">
      <c r="A22" t="s">
        <v>20</v>
      </c>
      <c r="B22">
        <v>1</v>
      </c>
      <c r="C22">
        <v>0</v>
      </c>
      <c r="D22">
        <v>1</v>
      </c>
      <c r="E22">
        <v>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ht="15">
      <c r="A24" t="s">
        <v>22</v>
      </c>
      <c r="B24">
        <v>3</v>
      </c>
      <c r="C24">
        <v>0</v>
      </c>
      <c r="D24">
        <v>1</v>
      </c>
      <c r="E24">
        <v>7</v>
      </c>
      <c r="F24">
        <v>0</v>
      </c>
      <c r="G24">
        <v>1</v>
      </c>
      <c r="H24">
        <v>0</v>
      </c>
      <c r="I24">
        <v>4</v>
      </c>
      <c r="J24">
        <v>17</v>
      </c>
      <c r="K24">
        <v>1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</row>
    <row r="25" spans="1:18" ht="15">
      <c r="A25" t="s">
        <v>23</v>
      </c>
      <c r="B25">
        <v>0</v>
      </c>
      <c r="C25">
        <v>0</v>
      </c>
      <c r="D25">
        <v>1</v>
      </c>
      <c r="E25">
        <v>6</v>
      </c>
      <c r="F25">
        <v>1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1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1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ht="15">
      <c r="A28" t="s">
        <v>26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1:18" ht="15">
      <c r="A29" t="s">
        <v>27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</row>
    <row r="30" spans="1:18" ht="1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ht="15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1</v>
      </c>
      <c r="K31">
        <v>1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</row>
    <row r="32" spans="1:18" ht="15">
      <c r="A32" t="s">
        <v>30</v>
      </c>
      <c r="B32">
        <v>0</v>
      </c>
      <c r="C32">
        <v>0</v>
      </c>
      <c r="D32">
        <v>1</v>
      </c>
      <c r="E32">
        <v>2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 t="s">
        <v>31</v>
      </c>
      <c r="B33">
        <v>3</v>
      </c>
      <c r="C33">
        <v>0</v>
      </c>
      <c r="D33">
        <v>1</v>
      </c>
      <c r="E33">
        <v>3</v>
      </c>
      <c r="F33">
        <v>0</v>
      </c>
      <c r="G33">
        <v>0</v>
      </c>
      <c r="H33">
        <v>0</v>
      </c>
      <c r="I33">
        <v>1</v>
      </c>
      <c r="J33">
        <v>7</v>
      </c>
      <c r="K33">
        <v>8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ht="15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5</v>
      </c>
      <c r="O34">
        <v>0</v>
      </c>
      <c r="P34">
        <v>0</v>
      </c>
      <c r="Q34">
        <v>0</v>
      </c>
      <c r="R34">
        <v>0</v>
      </c>
    </row>
    <row r="35" spans="1:18" ht="15">
      <c r="A35" t="s">
        <v>33</v>
      </c>
      <c r="B35">
        <v>2</v>
      </c>
      <c r="C35">
        <v>0</v>
      </c>
      <c r="D35">
        <v>1</v>
      </c>
      <c r="E35">
        <v>0</v>
      </c>
      <c r="F35">
        <v>0</v>
      </c>
      <c r="G35">
        <v>3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</row>
    <row r="36" spans="1:18" ht="15">
      <c r="A36" t="s">
        <v>34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15">
      <c r="A37" t="s">
        <v>35</v>
      </c>
      <c r="B37">
        <v>0</v>
      </c>
      <c r="C37">
        <v>0</v>
      </c>
      <c r="D37">
        <v>0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3</v>
      </c>
      <c r="O37">
        <v>0</v>
      </c>
      <c r="P37">
        <v>0</v>
      </c>
      <c r="Q37">
        <v>0</v>
      </c>
      <c r="R37">
        <v>0</v>
      </c>
    </row>
    <row r="38" spans="1:18" ht="1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ht="1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ht="15">
      <c r="A40" t="s">
        <v>38</v>
      </c>
      <c r="B40">
        <v>0</v>
      </c>
      <c r="C40">
        <v>0</v>
      </c>
      <c r="D40">
        <v>0</v>
      </c>
      <c r="E40">
        <v>2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1:18" ht="15">
      <c r="A41" t="s">
        <v>39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  <c r="R41">
        <v>0</v>
      </c>
    </row>
    <row r="42" spans="1:18" ht="1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2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</row>
    <row r="48" spans="1:18" ht="1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1:18" ht="15">
      <c r="A49" t="s">
        <v>47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</row>
    <row r="50" spans="1:18" ht="1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1:18" ht="1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1:18" ht="1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  <row r="53" spans="1:18" ht="15">
      <c r="A53" t="s">
        <v>51</v>
      </c>
      <c r="B53">
        <v>0</v>
      </c>
      <c r="C53">
        <v>0</v>
      </c>
      <c r="D53">
        <v>2</v>
      </c>
      <c r="E53">
        <v>1</v>
      </c>
      <c r="F53">
        <v>0</v>
      </c>
      <c r="G53">
        <v>0</v>
      </c>
      <c r="H53">
        <v>0</v>
      </c>
      <c r="I53">
        <v>1</v>
      </c>
      <c r="J53">
        <v>2</v>
      </c>
      <c r="K53">
        <v>3</v>
      </c>
      <c r="L53">
        <v>7</v>
      </c>
      <c r="M53">
        <v>0</v>
      </c>
      <c r="N53">
        <v>1</v>
      </c>
      <c r="O53">
        <v>0</v>
      </c>
      <c r="P53">
        <v>0</v>
      </c>
      <c r="Q53">
        <v>4</v>
      </c>
      <c r="R53">
        <v>0</v>
      </c>
    </row>
    <row r="54" spans="1:18" ht="1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</row>
    <row r="55" spans="1:18" ht="15">
      <c r="A55" t="s">
        <v>53</v>
      </c>
      <c r="B55">
        <v>0</v>
      </c>
      <c r="C55">
        <v>0</v>
      </c>
      <c r="D55">
        <v>0</v>
      </c>
      <c r="E55">
        <v>2</v>
      </c>
      <c r="F55">
        <v>0</v>
      </c>
      <c r="G55">
        <v>1</v>
      </c>
      <c r="H55">
        <v>0</v>
      </c>
      <c r="I55">
        <v>1</v>
      </c>
      <c r="J55">
        <v>2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15">
      <c r="A56" t="s">
        <v>54</v>
      </c>
      <c r="B56">
        <v>1</v>
      </c>
      <c r="C56">
        <v>0</v>
      </c>
      <c r="D56">
        <v>0</v>
      </c>
      <c r="E56">
        <v>1</v>
      </c>
      <c r="F56">
        <v>0</v>
      </c>
      <c r="G56">
        <v>1</v>
      </c>
      <c r="H56">
        <v>0</v>
      </c>
      <c r="I56">
        <v>2</v>
      </c>
      <c r="J56">
        <v>0</v>
      </c>
      <c r="K56">
        <v>1</v>
      </c>
      <c r="L56">
        <v>2</v>
      </c>
      <c r="M56">
        <v>0</v>
      </c>
      <c r="N56">
        <v>1</v>
      </c>
      <c r="O56">
        <v>0</v>
      </c>
      <c r="P56">
        <v>0</v>
      </c>
      <c r="Q56">
        <v>0</v>
      </c>
      <c r="R56">
        <v>1</v>
      </c>
    </row>
    <row r="57" spans="1:18" ht="1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</row>
    <row r="58" spans="1:18" ht="15">
      <c r="A58" t="s">
        <v>56</v>
      </c>
      <c r="B58">
        <v>1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ht="15">
      <c r="A59" t="s">
        <v>57</v>
      </c>
      <c r="B59">
        <v>1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ht="1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7</v>
      </c>
      <c r="O60">
        <v>0</v>
      </c>
      <c r="P60">
        <v>0</v>
      </c>
      <c r="Q60">
        <v>0</v>
      </c>
      <c r="R60">
        <v>0</v>
      </c>
    </row>
    <row r="61" spans="1:18" ht="1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</row>
    <row r="62" spans="1:18" ht="1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 t="s">
        <v>61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 t="s">
        <v>62</v>
      </c>
      <c r="B64"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</row>
    <row r="65" spans="1:18" ht="15">
      <c r="A65" t="s">
        <v>63</v>
      </c>
      <c r="B65">
        <v>1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</row>
    <row r="66" spans="1:18" ht="15">
      <c r="A66" t="s">
        <v>64</v>
      </c>
      <c r="B66">
        <v>0</v>
      </c>
      <c r="C66">
        <v>0</v>
      </c>
      <c r="D66">
        <v>0</v>
      </c>
      <c r="E66">
        <v>13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</row>
    <row r="68" spans="1:18" ht="15">
      <c r="A68" t="s">
        <v>66</v>
      </c>
      <c r="B68">
        <v>1</v>
      </c>
      <c r="C68">
        <v>0</v>
      </c>
      <c r="D68">
        <v>4</v>
      </c>
      <c r="E68">
        <v>395</v>
      </c>
      <c r="F68">
        <v>324</v>
      </c>
      <c r="G68">
        <v>0</v>
      </c>
      <c r="H68">
        <v>0</v>
      </c>
      <c r="I68">
        <v>146</v>
      </c>
      <c r="J68">
        <v>1</v>
      </c>
      <c r="K68">
        <v>57</v>
      </c>
      <c r="L68">
        <v>35</v>
      </c>
      <c r="M68">
        <v>0</v>
      </c>
      <c r="N68">
        <v>1</v>
      </c>
      <c r="O68">
        <v>0</v>
      </c>
      <c r="P68">
        <v>0</v>
      </c>
      <c r="Q68">
        <v>2</v>
      </c>
      <c r="R68">
        <v>1</v>
      </c>
    </row>
    <row r="69" spans="1:18" ht="15">
      <c r="A69" t="s">
        <v>67</v>
      </c>
      <c r="B69">
        <v>3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1:18" ht="1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1:18" ht="1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</row>
    <row r="72" spans="1:18" ht="1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</row>
    <row r="73" spans="1:18" ht="1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2018-03-01T19:36:12Z</cp:lastPrinted>
  <dcterms:created xsi:type="dcterms:W3CDTF">2018-03-01T19:34:42Z</dcterms:created>
  <dcterms:modified xsi:type="dcterms:W3CDTF">2018-03-02T15:37:24Z</dcterms:modified>
  <cp:category/>
  <cp:version/>
  <cp:contentType/>
  <cp:contentStatus/>
</cp:coreProperties>
</file>