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20115" windowHeight="8010"/>
  </bookViews>
  <sheets>
    <sheet name="Sheet1" sheetId="2" r:id="rId1"/>
    <sheet name="TABHTRK" sheetId="1" r:id="rId2"/>
  </sheets>
  <calcPr calcId="0"/>
  <pivotCaches>
    <pivotCache cacheId="15" r:id="rId3"/>
  </pivotCaches>
</workbook>
</file>

<file path=xl/calcChain.xml><?xml version="1.0" encoding="utf-8"?>
<calcChain xmlns="http://schemas.openxmlformats.org/spreadsheetml/2006/main">
  <c r="V8" i="2" l="1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7" i="2"/>
</calcChain>
</file>

<file path=xl/sharedStrings.xml><?xml version="1.0" encoding="utf-8"?>
<sst xmlns="http://schemas.openxmlformats.org/spreadsheetml/2006/main" count="168" uniqueCount="107">
  <si>
    <t>ALBEMARLE</t>
  </si>
  <si>
    <t>ALEXANDRIA CITY</t>
  </si>
  <si>
    <t>AMHERST</t>
  </si>
  <si>
    <t>APPOMATTOX</t>
  </si>
  <si>
    <t>ARLINGTON</t>
  </si>
  <si>
    <t>AUGUSTA</t>
  </si>
  <si>
    <t>BEDFORD COUNTY</t>
  </si>
  <si>
    <t>BUCKINGHAM</t>
  </si>
  <si>
    <t>BUENA VISTA CITY</t>
  </si>
  <si>
    <t>CAMPBELL</t>
  </si>
  <si>
    <t>CAROLINE</t>
  </si>
  <si>
    <t>CHARLOTTESVILLE CITY</t>
  </si>
  <si>
    <t>CHESAPEAKE CITY</t>
  </si>
  <si>
    <t>CHESTERFIELD</t>
  </si>
  <si>
    <t>DICKENSON</t>
  </si>
  <si>
    <t>FAIRFAX CITY</t>
  </si>
  <si>
    <t>FAIRFAX COUNTY</t>
  </si>
  <si>
    <t>FALLS CHURCH CITY</t>
  </si>
  <si>
    <t>FLUVANNA</t>
  </si>
  <si>
    <t>FRANKLIN COUNTY</t>
  </si>
  <si>
    <t>FREDERICK</t>
  </si>
  <si>
    <t>FREDERICKSBURG CITY</t>
  </si>
  <si>
    <t>GLOUCESTER</t>
  </si>
  <si>
    <t>HALIFAX</t>
  </si>
  <si>
    <t>HAMPTON CITY</t>
  </si>
  <si>
    <t>HANOVER</t>
  </si>
  <si>
    <t>HARRISONBURG CITY</t>
  </si>
  <si>
    <t>HENRICO</t>
  </si>
  <si>
    <t>KING GEORGE</t>
  </si>
  <si>
    <t>LANCASTER</t>
  </si>
  <si>
    <t>LEE</t>
  </si>
  <si>
    <t>LOUDOUN</t>
  </si>
  <si>
    <t>LUNENBURG</t>
  </si>
  <si>
    <t>MANASSAS CITY</t>
  </si>
  <si>
    <t>MECKLENBURG</t>
  </si>
  <si>
    <t>NEW KENT</t>
  </si>
  <si>
    <t>NEWPORT NEWS CITY</t>
  </si>
  <si>
    <t>NORFOLK CITY</t>
  </si>
  <si>
    <t>NORTHAMPTON</t>
  </si>
  <si>
    <t>NORTHUMBERLAND</t>
  </si>
  <si>
    <t>PITTSYLVANIA</t>
  </si>
  <si>
    <t>PRINCE GEORGE</t>
  </si>
  <si>
    <t>PRINCE WILLIAM</t>
  </si>
  <si>
    <t>PULASKI</t>
  </si>
  <si>
    <t>RICHMOND CITY</t>
  </si>
  <si>
    <t>RICHMOND COUNTY</t>
  </si>
  <si>
    <t>ROANOKE CITY</t>
  </si>
  <si>
    <t>ROANOKE COUNTY</t>
  </si>
  <si>
    <t>ROCKINGHAM</t>
  </si>
  <si>
    <t>SALEM CITY</t>
  </si>
  <si>
    <t>SCOTT</t>
  </si>
  <si>
    <t>SPOTSYLVANIA</t>
  </si>
  <si>
    <t>STAFFORD</t>
  </si>
  <si>
    <t>STAUNTON CITY</t>
  </si>
  <si>
    <t>SUFFOLK CITY</t>
  </si>
  <si>
    <t>SUSSEX</t>
  </si>
  <si>
    <t>Unknown/Out of State</t>
  </si>
  <si>
    <t>VIRGINIA BEACH CITY</t>
  </si>
  <si>
    <t>WISE</t>
  </si>
  <si>
    <t>WYTHE</t>
  </si>
  <si>
    <t>County Garaged</t>
  </si>
  <si>
    <t>BUS</t>
  </si>
  <si>
    <t>CAPACITY</t>
  </si>
  <si>
    <t>CHEVROLET</t>
  </si>
  <si>
    <t>DODGE</t>
  </si>
  <si>
    <t>FORD</t>
  </si>
  <si>
    <t>FREIGHTLINER</t>
  </si>
  <si>
    <t>FUSO</t>
  </si>
  <si>
    <t>HINO</t>
  </si>
  <si>
    <t>INTERNATIONAL</t>
  </si>
  <si>
    <t>INTL</t>
  </si>
  <si>
    <t>ISUZU</t>
  </si>
  <si>
    <t>KENWORTH</t>
  </si>
  <si>
    <t>MACK</t>
  </si>
  <si>
    <t>MITSUBISHI</t>
  </si>
  <si>
    <t>PETERBILT</t>
  </si>
  <si>
    <t>PIERCE</t>
  </si>
  <si>
    <t>SPARTAN</t>
  </si>
  <si>
    <t>TRUCK</t>
  </si>
  <si>
    <t>VOLVO</t>
  </si>
  <si>
    <t>WESTERN STAR</t>
  </si>
  <si>
    <t xml:space="preserve">BUS </t>
  </si>
  <si>
    <t>Total</t>
  </si>
  <si>
    <t>Grand Total</t>
  </si>
  <si>
    <t>Data</t>
  </si>
  <si>
    <t xml:space="preserve">CAPACITY </t>
  </si>
  <si>
    <t xml:space="preserve">CHEVROLET </t>
  </si>
  <si>
    <t xml:space="preserve">DODGE </t>
  </si>
  <si>
    <t xml:space="preserve">FORD </t>
  </si>
  <si>
    <t xml:space="preserve">FREIGHTLINER </t>
  </si>
  <si>
    <t xml:space="preserve">FUSO </t>
  </si>
  <si>
    <t xml:space="preserve">HINO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</si>
  <si>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</si>
  <si>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</si>
  <si>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</si>
  <si>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</si>
  <si>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</si>
  <si>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MITSUBISHI </t>
  </si>
  <si>
    <t xml:space="preserve">PETERBILT </t>
  </si>
  <si>
    <t xml:space="preserve">PIERCE </t>
  </si>
  <si>
    <t xml:space="preserve">SPARTAN </t>
  </si>
  <si>
    <t xml:space="preserve">TRUCK </t>
  </si>
  <si>
    <t xml:space="preserve">VOLVO </t>
  </si>
  <si>
    <t xml:space="preserve">WESTERN STAR </t>
  </si>
  <si>
    <t>Virginia Automobile Dealers Association</t>
  </si>
  <si>
    <t>01/26/2013 - 02/22/2013</t>
  </si>
  <si>
    <t>February 2013 Heavy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</si>
</sst>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05647916665" createdVersion="1" refreshedVersion="4" recordCount="60" upgradeOnRefresh="1">
  <cacheSource type="worksheet">
    <worksheetSource ref="A1:U61" sheet="TABHTRK"/>
  </cacheSource>
  <cacheFields count="21">
    <cacheField name="County Garaged" numFmtId="0">
      <sharedItems count="60">
        <s v="ALBEMARLE"/>
        <s v="ALEXANDRIA CITY"/>
        <s v="AMHERST"/>
        <s v="APPOMATTOX"/>
        <s v="ARLINGTON"/>
        <s v="AUGUSTA"/>
        <s v="BEDFORD COUNTY"/>
        <s v="BUCKINGHAM"/>
        <s v="BUENA VISTA CITY"/>
        <s v="CAMPBELL"/>
        <s v="CAROLINE"/>
        <s v="CHARLOTTESVILLE CITY"/>
        <s v="CHESAPEAKE CITY"/>
        <s v="CHESTERFIELD"/>
        <s v="DICKENSON"/>
        <s v="FAIRFAX CITY"/>
        <s v="FAIRFAX COUNTY"/>
        <s v="FALLS CHURCH CITY"/>
        <s v="FLUVANNA"/>
        <s v="FRANKLIN COUNTY"/>
        <s v="FREDERICK"/>
        <s v="FREDERICKSBURG CITY"/>
        <s v="GLOUCESTER"/>
        <s v="HALIFAX"/>
        <s v="HAMPTON CITY"/>
        <s v="HANOVER"/>
        <s v="HARRISONBURG CITY"/>
        <s v="HENRICO"/>
        <s v="KING GEORGE"/>
        <s v="LANCASTER"/>
        <s v="LEE"/>
        <s v="LOUDOUN"/>
        <s v="LUNENBURG"/>
        <s v="MANASSAS CITY"/>
        <s v="MECKLENBURG"/>
        <s v="NEW KENT"/>
        <s v="NEWPORT NEWS CITY"/>
        <s v="NORFOLK CITY"/>
        <s v="NORTHAMPTON"/>
        <s v="NORTHUMBERLAND"/>
        <s v="PITTSYLVANIA"/>
        <s v="PRINCE GEORGE"/>
        <s v="PRINCE WILLIAM"/>
        <s v="PULASKI"/>
        <s v="RICHMOND CITY"/>
        <s v="RICHMOND COUNTY"/>
        <s v="ROANOKE CITY"/>
        <s v="ROANOKE COUNTY"/>
        <s v="ROCKINGHAM"/>
        <s v="SALEM CITY"/>
        <s v="SCOTT"/>
        <s v="SPOTSYLVANIA"/>
        <s v="STAFFORD"/>
        <s v="STAUNTON CITY"/>
        <s v="SUFFOLK CITY"/>
        <s v="SUSSEX"/>
        <s v="Unknown/Out of State"/>
        <s v="VIRGINIA BEACH CITY"/>
        <s v="WISE"/>
        <s v="WYTHE"/>
      </sharedItems>
    </cacheField>
    <cacheField name="BUS" numFmtId="0">
      <sharedItems containsSemiMixedTypes="0" containsString="0" containsNumber="1" containsInteger="1" minValue="0" maxValue="1"/>
    </cacheField>
    <cacheField name="CAPACITY" numFmtId="0">
      <sharedItems containsSemiMixedTypes="0" containsString="0" containsNumber="1" containsInteger="1" minValue="0" maxValue="1"/>
    </cacheField>
    <cacheField name="CHEVROLET" numFmtId="0">
      <sharedItems containsSemiMixedTypes="0" containsString="0" containsNumber="1" containsInteger="1" minValue="0" maxValue="1"/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3"/>
    </cacheField>
    <cacheField name="FREIGHTLINER" numFmtId="0">
      <sharedItems containsSemiMixedTypes="0" containsString="0" containsNumber="1" containsInteger="1" minValue="0" maxValue="57"/>
    </cacheField>
    <cacheField name="FUSO" numFmtId="0">
      <sharedItems containsSemiMixedTypes="0" containsString="0" containsNumber="1" containsInteger="1" minValue="0" maxValue="1"/>
    </cacheField>
    <cacheField name="HINO" numFmtId="0">
      <sharedItems containsSemiMixedTypes="0" containsString="0" containsNumber="1" containsInteger="1" minValue="0" maxValue="6"/>
    </cacheField>
    <cacheField name="INTERNATIONAL" numFmtId="0">
      <sharedItems containsSemiMixedTypes="0" containsString="0" containsNumber="1" containsInteger="1" minValue="0" maxValue="6"/>
    </cacheField>
    <cacheField name="INTL" numFmtId="0">
      <sharedItems containsSemiMixedTypes="0" containsString="0" containsNumber="1" containsInteger="1" minValue="0" maxValue="6"/>
    </cacheField>
    <cacheField name="ISUZU" numFmtId="0">
      <sharedItems containsSemiMixedTypes="0" containsString="0" containsNumber="1" containsInteger="1" minValue="0" maxValue="12"/>
    </cacheField>
    <cacheField name="KENWORTH" numFmtId="0">
      <sharedItems containsSemiMixedTypes="0" containsString="0" containsNumber="1" containsInteger="1" minValue="0" maxValue="4"/>
    </cacheField>
    <cacheField name="MACK" numFmtId="0">
      <sharedItems containsSemiMixedTypes="0" containsString="0" containsNumber="1" containsInteger="1" minValue="0" maxValue="5"/>
    </cacheField>
    <cacheField name="MITSUBISHI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2"/>
    </cacheField>
    <cacheField name="PIERCE" numFmtId="0">
      <sharedItems containsSemiMixedTypes="0" containsString="0" containsNumber="1" containsInteger="1" minValue="0" maxValue="1"/>
    </cacheField>
    <cacheField name="SPARTAN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2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"/>
    <n v="0"/>
    <n v="0"/>
    <n v="0"/>
    <n v="0"/>
    <n v="0"/>
    <n v="2"/>
    <n v="0"/>
    <n v="0"/>
    <n v="1"/>
    <n v="0"/>
    <n v="0"/>
    <n v="0"/>
    <n v="0"/>
    <n v="0"/>
    <n v="0"/>
    <n v="0"/>
    <n v="1"/>
    <n v="0"/>
    <n v="0"/>
    <n v="0"/>
  </r>
  <r>
    <x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"/>
    <n v="0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</r>
  <r>
    <x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x v="6"/>
    <n v="0"/>
    <n v="0"/>
    <n v="0"/>
    <n v="1"/>
    <n v="0"/>
    <n v="0"/>
    <n v="0"/>
    <n v="0"/>
    <n v="0"/>
    <n v="0"/>
    <n v="0"/>
    <n v="4"/>
    <n v="0"/>
    <n v="1"/>
    <n v="0"/>
    <n v="0"/>
    <n v="0"/>
    <n v="0"/>
    <n v="0"/>
    <n v="0"/>
  </r>
  <r>
    <x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8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2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x v="13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2"/>
    <n v="0"/>
  </r>
  <r>
    <x v="1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5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</r>
  <r>
    <x v="16"/>
    <n v="1"/>
    <n v="0"/>
    <n v="0"/>
    <n v="0"/>
    <n v="0"/>
    <n v="5"/>
    <n v="0"/>
    <n v="0"/>
    <n v="2"/>
    <n v="3"/>
    <n v="12"/>
    <n v="0"/>
    <n v="1"/>
    <n v="0"/>
    <n v="0"/>
    <n v="0"/>
    <n v="0"/>
    <n v="0"/>
    <n v="0"/>
    <n v="0"/>
  </r>
  <r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9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</r>
  <r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1"/>
    <n v="0"/>
    <n v="0"/>
    <n v="0"/>
    <n v="0"/>
    <n v="0"/>
    <n v="7"/>
    <n v="0"/>
    <n v="0"/>
    <n v="0"/>
    <n v="0"/>
    <n v="1"/>
    <n v="0"/>
    <n v="0"/>
    <n v="1"/>
    <n v="0"/>
    <n v="0"/>
    <n v="0"/>
    <n v="0"/>
    <n v="0"/>
    <n v="0"/>
  </r>
  <r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2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4"/>
    <n v="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</r>
  <r>
    <x v="25"/>
    <n v="0"/>
    <n v="0"/>
    <n v="0"/>
    <n v="0"/>
    <n v="0"/>
    <n v="9"/>
    <n v="0"/>
    <n v="0"/>
    <n v="1"/>
    <n v="3"/>
    <n v="0"/>
    <n v="0"/>
    <n v="0"/>
    <n v="0"/>
    <n v="0"/>
    <n v="0"/>
    <n v="0"/>
    <n v="0"/>
    <n v="0"/>
    <n v="0"/>
  </r>
  <r>
    <x v="26"/>
    <n v="0"/>
    <n v="0"/>
    <n v="0"/>
    <n v="0"/>
    <n v="1"/>
    <n v="11"/>
    <n v="1"/>
    <n v="0"/>
    <n v="0"/>
    <n v="0"/>
    <n v="0"/>
    <n v="0"/>
    <n v="0"/>
    <n v="0"/>
    <n v="0"/>
    <n v="0"/>
    <n v="0"/>
    <n v="0"/>
    <n v="0"/>
    <n v="0"/>
  </r>
  <r>
    <x v="27"/>
    <n v="0"/>
    <n v="0"/>
    <n v="0"/>
    <n v="0"/>
    <n v="3"/>
    <n v="6"/>
    <n v="0"/>
    <n v="1"/>
    <n v="0"/>
    <n v="0"/>
    <n v="0"/>
    <n v="0"/>
    <n v="0"/>
    <n v="0"/>
    <n v="0"/>
    <n v="0"/>
    <n v="0"/>
    <n v="0"/>
    <n v="0"/>
    <n v="0"/>
  </r>
  <r>
    <x v="2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30"/>
    <n v="0"/>
    <n v="0"/>
    <n v="0"/>
    <n v="0"/>
    <n v="0"/>
    <n v="0"/>
    <n v="0"/>
    <n v="0"/>
    <n v="0"/>
    <n v="0"/>
    <n v="0"/>
    <n v="0"/>
    <n v="2"/>
    <n v="0"/>
    <n v="1"/>
    <n v="0"/>
    <n v="0"/>
    <n v="0"/>
    <n v="0"/>
    <n v="0"/>
  </r>
  <r>
    <x v="31"/>
    <n v="0"/>
    <n v="0"/>
    <n v="0"/>
    <n v="0"/>
    <n v="0"/>
    <n v="1"/>
    <n v="0"/>
    <n v="0"/>
    <n v="0"/>
    <n v="4"/>
    <n v="2"/>
    <n v="0"/>
    <n v="0"/>
    <n v="0"/>
    <n v="1"/>
    <n v="0"/>
    <n v="0"/>
    <n v="0"/>
    <n v="0"/>
    <n v="0"/>
  </r>
  <r>
    <x v="3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3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</r>
  <r>
    <x v="37"/>
    <n v="0"/>
    <n v="0"/>
    <n v="0"/>
    <n v="0"/>
    <n v="1"/>
    <n v="6"/>
    <n v="0"/>
    <n v="0"/>
    <n v="3"/>
    <n v="1"/>
    <n v="1"/>
    <n v="0"/>
    <n v="0"/>
    <n v="0"/>
    <n v="0"/>
    <n v="0"/>
    <n v="0"/>
    <n v="0"/>
    <n v="0"/>
    <n v="0"/>
  </r>
  <r>
    <x v="3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39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4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4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42"/>
    <n v="0"/>
    <n v="0"/>
    <n v="0"/>
    <n v="0"/>
    <n v="2"/>
    <n v="0"/>
    <n v="0"/>
    <n v="1"/>
    <n v="0"/>
    <n v="1"/>
    <n v="3"/>
    <n v="0"/>
    <n v="1"/>
    <n v="0"/>
    <n v="0"/>
    <n v="1"/>
    <n v="0"/>
    <n v="0"/>
    <n v="0"/>
    <n v="0"/>
  </r>
  <r>
    <x v="4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x v="44"/>
    <n v="0"/>
    <n v="0"/>
    <n v="0"/>
    <n v="0"/>
    <n v="0"/>
    <n v="8"/>
    <n v="0"/>
    <n v="6"/>
    <n v="6"/>
    <n v="3"/>
    <n v="0"/>
    <n v="3"/>
    <n v="0"/>
    <n v="0"/>
    <n v="2"/>
    <n v="0"/>
    <n v="0"/>
    <n v="0"/>
    <n v="0"/>
    <n v="0"/>
  </r>
  <r>
    <x v="4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6"/>
    <n v="0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x v="47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x v="4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5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5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x v="52"/>
    <n v="0"/>
    <n v="0"/>
    <n v="0"/>
    <n v="0"/>
    <n v="0"/>
    <n v="0"/>
    <n v="0"/>
    <n v="1"/>
    <n v="3"/>
    <n v="0"/>
    <n v="0"/>
    <n v="0"/>
    <n v="0"/>
    <n v="0"/>
    <n v="1"/>
    <n v="0"/>
    <n v="0"/>
    <n v="0"/>
    <n v="0"/>
    <n v="0"/>
  </r>
  <r>
    <x v="5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x v="54"/>
    <n v="0"/>
    <n v="0"/>
    <n v="0"/>
    <n v="0"/>
    <n v="0"/>
    <n v="0"/>
    <n v="0"/>
    <n v="0"/>
    <n v="0"/>
    <n v="0"/>
    <n v="1"/>
    <n v="0"/>
    <n v="0"/>
    <n v="0"/>
    <n v="1"/>
    <n v="1"/>
    <n v="0"/>
    <n v="1"/>
    <n v="0"/>
    <n v="0"/>
  </r>
  <r>
    <x v="55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</r>
  <r>
    <x v="56"/>
    <n v="0"/>
    <n v="0"/>
    <n v="0"/>
    <n v="0"/>
    <n v="3"/>
    <n v="57"/>
    <n v="1"/>
    <n v="1"/>
    <n v="1"/>
    <n v="6"/>
    <n v="1"/>
    <n v="3"/>
    <n v="0"/>
    <n v="0"/>
    <n v="1"/>
    <n v="0"/>
    <n v="0"/>
    <n v="0"/>
    <n v="0"/>
    <n v="0"/>
  </r>
  <r>
    <x v="57"/>
    <n v="0"/>
    <n v="0"/>
    <n v="1"/>
    <n v="0"/>
    <n v="1"/>
    <n v="0"/>
    <n v="0"/>
    <n v="0"/>
    <n v="0"/>
    <n v="0"/>
    <n v="1"/>
    <n v="0"/>
    <n v="5"/>
    <n v="0"/>
    <n v="0"/>
    <n v="0"/>
    <n v="0"/>
    <n v="0"/>
    <n v="0"/>
    <n v="0"/>
  </r>
  <r>
    <x v="5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5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U67" firstHeaderRow="1" firstDataRow="2" firstDataCol="1"/>
  <pivotFields count="21">
    <pivotField axis="axisRow" compact="0" outline="0" subtotalTop="0" showAll="0" includeNewItemsInFilter="1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-2"/>
  </colFields>
  <col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colItems>
  <dataFields count="20">
    <dataField name="BUS " fld="1" baseField="0" baseItem="0"/>
    <dataField name="CAPACITY " fld="2" baseField="0" baseItem="0"/>
    <dataField name="CHEVROLET " fld="3" baseField="0" baseItem="0"/>
    <dataField name="DODGE " fld="4" baseField="0" baseItem="0"/>
    <dataField name="FORD " fld="5" baseField="0" baseItem="0"/>
    <dataField name="FREIGHTLINER " fld="6" baseField="0" baseItem="0"/>
    <dataField name="FUSO " fld="7" baseField="0" baseItem="0"/>
    <dataField name="HINO " fld="8" baseField="0" baseItem="0"/>
    <dataField name="INTERNATIONAL " fld="9" baseField="0" baseItem="0"/>
    <dataField name="INTL " fld="10" baseField="0" baseItem="0"/>
    <dataField name="ISUZU " fld="11" baseField="0" baseItem="0"/>
    <dataField name="KENWORTH " fld="12" baseField="0" baseItem="0"/>
    <dataField name="MACK " fld="13" baseField="0" baseItem="0"/>
    <dataField name="MITSUBISHI " fld="14" baseField="0" baseItem="0"/>
    <dataField name="PETERBILT " fld="15" baseField="0" baseItem="0"/>
    <dataField name="PIERCE " fld="16" baseField="0" baseItem="0"/>
    <dataField name="SPARTAN " fld="17" baseField="0" baseItem="0"/>
    <dataField name="TRUCK " fld="18" baseField="0" baseItem="0"/>
    <dataField name="VOLVO " fld="19" baseField="0" baseItem="0"/>
    <dataField name="WESTERN STAR " fld="2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topLeftCell="C54" workbookViewId="0">
      <selection activeCell="V66" sqref="V7:V66"/>
    </sheetView>
  </sheetViews>
  <sheetFormatPr defaultRowHeight="15" x14ac:dyDescent="0.25"/>
  <cols>
    <col min="1" max="1" width="15.7109375" customWidth="1"/>
    <col min="2" max="2" width="5" customWidth="1"/>
    <col min="3" max="3" width="10" bestFit="1" customWidth="1"/>
    <col min="4" max="4" width="11.5703125" bestFit="1" customWidth="1"/>
    <col min="5" max="5" width="7.7109375" customWidth="1"/>
    <col min="6" max="6" width="6.28515625" customWidth="1"/>
    <col min="7" max="7" width="13.85546875" bestFit="1" customWidth="1"/>
    <col min="8" max="9" width="6.140625" customWidth="1"/>
    <col min="10" max="10" width="16" bestFit="1" customWidth="1"/>
    <col min="11" max="11" width="5.28515625" customWidth="1"/>
    <col min="12" max="12" width="6.5703125" customWidth="1"/>
    <col min="13" max="13" width="11.7109375" bestFit="1" customWidth="1"/>
    <col min="14" max="14" width="6.7109375" customWidth="1"/>
    <col min="15" max="15" width="11.5703125" bestFit="1" customWidth="1"/>
    <col min="16" max="16" width="10.28515625" bestFit="1" customWidth="1"/>
    <col min="17" max="17" width="7.42578125" customWidth="1"/>
    <col min="18" max="18" width="9.7109375" bestFit="1" customWidth="1"/>
    <col min="19" max="19" width="7.140625" customWidth="1"/>
    <col min="20" max="20" width="7.7109375" customWidth="1"/>
    <col min="21" max="21" width="14.85546875" bestFit="1" customWidth="1"/>
  </cols>
  <sheetData>
    <row r="1" spans="1:22" x14ac:dyDescent="0.25">
      <c r="G1" s="18" t="s">
        <v>104</v>
      </c>
    </row>
    <row r="2" spans="1:22" x14ac:dyDescent="0.25">
      <c r="G2" s="18" t="s">
        <v>106</v>
      </c>
    </row>
    <row r="3" spans="1:22" ht="18.75" x14ac:dyDescent="0.3">
      <c r="G3" s="19" t="s">
        <v>105</v>
      </c>
    </row>
    <row r="5" spans="1:22" x14ac:dyDescent="0.25">
      <c r="A5" s="1"/>
      <c r="B5" s="3" t="s">
        <v>84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</row>
    <row r="6" spans="1:22" x14ac:dyDescent="0.25">
      <c r="A6" s="3" t="s">
        <v>60</v>
      </c>
      <c r="B6" s="1" t="s">
        <v>81</v>
      </c>
      <c r="C6" s="7" t="s">
        <v>85</v>
      </c>
      <c r="D6" s="7" t="s">
        <v>86</v>
      </c>
      <c r="E6" s="7" t="s">
        <v>87</v>
      </c>
      <c r="F6" s="7" t="s">
        <v>88</v>
      </c>
      <c r="G6" s="7" t="s">
        <v>89</v>
      </c>
      <c r="H6" s="7" t="s">
        <v>90</v>
      </c>
      <c r="I6" s="7" t="s">
        <v>91</v>
      </c>
      <c r="J6" s="7" t="s">
        <v>92</v>
      </c>
      <c r="K6" s="7" t="s">
        <v>93</v>
      </c>
      <c r="L6" s="7" t="s">
        <v>94</v>
      </c>
      <c r="M6" s="7" t="s">
        <v>95</v>
      </c>
      <c r="N6" s="7" t="s">
        <v>96</v>
      </c>
      <c r="O6" s="7" t="s">
        <v>97</v>
      </c>
      <c r="P6" s="7" t="s">
        <v>98</v>
      </c>
      <c r="Q6" s="7" t="s">
        <v>99</v>
      </c>
      <c r="R6" s="7" t="s">
        <v>100</v>
      </c>
      <c r="S6" s="7" t="s">
        <v>101</v>
      </c>
      <c r="T6" s="7" t="s">
        <v>102</v>
      </c>
      <c r="U6" s="8" t="s">
        <v>103</v>
      </c>
      <c r="V6" s="20" t="s">
        <v>82</v>
      </c>
    </row>
    <row r="7" spans="1:22" x14ac:dyDescent="0.25">
      <c r="A7" s="1" t="s">
        <v>0</v>
      </c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1">
        <v>0</v>
      </c>
      <c r="V7" s="22">
        <f>SUM(B7:U7)</f>
        <v>1</v>
      </c>
    </row>
    <row r="8" spans="1:22" x14ac:dyDescent="0.25">
      <c r="A8" s="4" t="s">
        <v>1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2</v>
      </c>
      <c r="H8" s="13">
        <v>0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1</v>
      </c>
      <c r="S8" s="13">
        <v>0</v>
      </c>
      <c r="T8" s="13">
        <v>0</v>
      </c>
      <c r="U8" s="14">
        <v>0</v>
      </c>
      <c r="V8" s="23">
        <f t="shared" ref="V8:V67" si="0">SUM(B8:U8)</f>
        <v>4</v>
      </c>
    </row>
    <row r="9" spans="1:22" x14ac:dyDescent="0.25">
      <c r="A9" s="4" t="s">
        <v>2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4">
        <v>0</v>
      </c>
      <c r="V9" s="23">
        <f t="shared" si="0"/>
        <v>1</v>
      </c>
    </row>
    <row r="10" spans="1:22" x14ac:dyDescent="0.25">
      <c r="A10" s="4" t="s">
        <v>3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4">
        <v>0</v>
      </c>
      <c r="V10" s="23">
        <f t="shared" si="0"/>
        <v>1</v>
      </c>
    </row>
    <row r="11" spans="1:22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2</v>
      </c>
      <c r="L11" s="13">
        <v>0</v>
      </c>
      <c r="M11" s="13">
        <v>1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4">
        <v>0</v>
      </c>
      <c r="V11" s="23">
        <f t="shared" si="0"/>
        <v>3</v>
      </c>
    </row>
    <row r="12" spans="1:22" x14ac:dyDescent="0.25">
      <c r="A12" s="4" t="s">
        <v>5</v>
      </c>
      <c r="B12" s="12">
        <v>0</v>
      </c>
      <c r="C12" s="13">
        <v>0</v>
      </c>
      <c r="D12" s="13">
        <v>0</v>
      </c>
      <c r="E12" s="13">
        <v>0</v>
      </c>
      <c r="F12" s="13">
        <v>1</v>
      </c>
      <c r="G12" s="13">
        <v>0</v>
      </c>
      <c r="H12" s="13">
        <v>0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4">
        <v>0</v>
      </c>
      <c r="V12" s="23">
        <f t="shared" si="0"/>
        <v>2</v>
      </c>
    </row>
    <row r="13" spans="1:22" x14ac:dyDescent="0.25">
      <c r="A13" s="4" t="s">
        <v>6</v>
      </c>
      <c r="B13" s="12">
        <v>0</v>
      </c>
      <c r="C13" s="13">
        <v>0</v>
      </c>
      <c r="D13" s="13">
        <v>0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4</v>
      </c>
      <c r="N13" s="13">
        <v>0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4">
        <v>0</v>
      </c>
      <c r="V13" s="23">
        <f t="shared" si="0"/>
        <v>6</v>
      </c>
    </row>
    <row r="14" spans="1:22" x14ac:dyDescent="0.25">
      <c r="A14" s="4" t="s">
        <v>7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4">
        <v>0</v>
      </c>
      <c r="V14" s="23">
        <f t="shared" si="0"/>
        <v>1</v>
      </c>
    </row>
    <row r="15" spans="1:22" x14ac:dyDescent="0.25">
      <c r="A15" s="4" t="s">
        <v>8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2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4">
        <v>0</v>
      </c>
      <c r="V15" s="23">
        <f t="shared" si="0"/>
        <v>2</v>
      </c>
    </row>
    <row r="16" spans="1:22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4">
        <v>0</v>
      </c>
      <c r="V16" s="23">
        <f t="shared" si="0"/>
        <v>1</v>
      </c>
    </row>
    <row r="17" spans="1:22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4">
        <v>0</v>
      </c>
      <c r="V17" s="23">
        <f t="shared" si="0"/>
        <v>1</v>
      </c>
    </row>
    <row r="18" spans="1:22" x14ac:dyDescent="0.25">
      <c r="A18" s="4" t="s">
        <v>11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4">
        <v>0</v>
      </c>
      <c r="V18" s="23">
        <f t="shared" si="0"/>
        <v>1</v>
      </c>
    </row>
    <row r="19" spans="1:22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4">
        <v>0</v>
      </c>
      <c r="V19" s="23">
        <f t="shared" si="0"/>
        <v>10</v>
      </c>
    </row>
    <row r="20" spans="1:22" x14ac:dyDescent="0.25">
      <c r="A20" s="4" t="s">
        <v>13</v>
      </c>
      <c r="B20" s="12">
        <v>0</v>
      </c>
      <c r="C20" s="13">
        <v>0</v>
      </c>
      <c r="D20" s="13">
        <v>0</v>
      </c>
      <c r="E20" s="13">
        <v>0</v>
      </c>
      <c r="F20" s="13">
        <v>1</v>
      </c>
      <c r="G20" s="13">
        <v>1</v>
      </c>
      <c r="H20" s="13">
        <v>0</v>
      </c>
      <c r="I20" s="13">
        <v>0</v>
      </c>
      <c r="J20" s="13">
        <v>1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2</v>
      </c>
      <c r="U20" s="14">
        <v>0</v>
      </c>
      <c r="V20" s="23">
        <f t="shared" si="0"/>
        <v>5</v>
      </c>
    </row>
    <row r="21" spans="1:22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4">
        <v>0</v>
      </c>
      <c r="V21" s="23">
        <f t="shared" si="0"/>
        <v>1</v>
      </c>
    </row>
    <row r="22" spans="1:22" x14ac:dyDescent="0.25">
      <c r="A22" s="4" t="s">
        <v>15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</v>
      </c>
      <c r="K22" s="13">
        <v>0</v>
      </c>
      <c r="L22" s="13">
        <v>1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4">
        <v>0</v>
      </c>
      <c r="V22" s="23">
        <f t="shared" si="0"/>
        <v>2</v>
      </c>
    </row>
    <row r="23" spans="1:22" x14ac:dyDescent="0.25">
      <c r="A23" s="4" t="s">
        <v>16</v>
      </c>
      <c r="B23" s="12">
        <v>1</v>
      </c>
      <c r="C23" s="13">
        <v>0</v>
      </c>
      <c r="D23" s="13">
        <v>0</v>
      </c>
      <c r="E23" s="13">
        <v>0</v>
      </c>
      <c r="F23" s="13">
        <v>0</v>
      </c>
      <c r="G23" s="13">
        <v>5</v>
      </c>
      <c r="H23" s="13">
        <v>0</v>
      </c>
      <c r="I23" s="13">
        <v>0</v>
      </c>
      <c r="J23" s="13">
        <v>2</v>
      </c>
      <c r="K23" s="13">
        <v>3</v>
      </c>
      <c r="L23" s="13">
        <v>12</v>
      </c>
      <c r="M23" s="13">
        <v>0</v>
      </c>
      <c r="N23" s="13">
        <v>1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4">
        <v>0</v>
      </c>
      <c r="V23" s="23">
        <f t="shared" si="0"/>
        <v>24</v>
      </c>
    </row>
    <row r="24" spans="1:22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4">
        <v>0</v>
      </c>
      <c r="V24" s="23">
        <f t="shared" si="0"/>
        <v>1</v>
      </c>
    </row>
    <row r="25" spans="1:22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4">
        <v>0</v>
      </c>
      <c r="V25" s="23">
        <f t="shared" si="0"/>
        <v>1</v>
      </c>
    </row>
    <row r="26" spans="1:22" x14ac:dyDescent="0.25">
      <c r="A26" s="4" t="s">
        <v>19</v>
      </c>
      <c r="B26" s="12">
        <v>0</v>
      </c>
      <c r="C26" s="13">
        <v>0</v>
      </c>
      <c r="D26" s="13">
        <v>0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4">
        <v>0</v>
      </c>
      <c r="V26" s="23">
        <f t="shared" si="0"/>
        <v>3</v>
      </c>
    </row>
    <row r="27" spans="1:22" x14ac:dyDescent="0.25">
      <c r="A27" s="4" t="s">
        <v>20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4">
        <v>0</v>
      </c>
      <c r="V27" s="23">
        <f t="shared" si="0"/>
        <v>1</v>
      </c>
    </row>
    <row r="28" spans="1:22" x14ac:dyDescent="0.25">
      <c r="A28" s="4" t="s">
        <v>21</v>
      </c>
      <c r="B28" s="1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7</v>
      </c>
      <c r="H28" s="13">
        <v>0</v>
      </c>
      <c r="I28" s="13">
        <v>0</v>
      </c>
      <c r="J28" s="13">
        <v>0</v>
      </c>
      <c r="K28" s="13">
        <v>0</v>
      </c>
      <c r="L28" s="13">
        <v>1</v>
      </c>
      <c r="M28" s="13">
        <v>0</v>
      </c>
      <c r="N28" s="13">
        <v>0</v>
      </c>
      <c r="O28" s="13">
        <v>1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4">
        <v>0</v>
      </c>
      <c r="V28" s="23">
        <f t="shared" si="0"/>
        <v>9</v>
      </c>
    </row>
    <row r="29" spans="1:22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4">
        <v>0</v>
      </c>
      <c r="V29" s="23">
        <f t="shared" si="0"/>
        <v>1</v>
      </c>
    </row>
    <row r="30" spans="1:22" x14ac:dyDescent="0.25">
      <c r="A30" s="4" t="s">
        <v>23</v>
      </c>
      <c r="B30" s="12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4">
        <v>0</v>
      </c>
      <c r="V30" s="23">
        <f t="shared" si="0"/>
        <v>1</v>
      </c>
    </row>
    <row r="31" spans="1:22" x14ac:dyDescent="0.25">
      <c r="A31" s="4" t="s">
        <v>24</v>
      </c>
      <c r="B31" s="12">
        <v>0</v>
      </c>
      <c r="C31" s="13">
        <v>0</v>
      </c>
      <c r="D31" s="13">
        <v>0</v>
      </c>
      <c r="E31" s="13">
        <v>1</v>
      </c>
      <c r="F31" s="13">
        <v>0</v>
      </c>
      <c r="G31" s="13">
        <v>0</v>
      </c>
      <c r="H31" s="13">
        <v>0</v>
      </c>
      <c r="I31" s="13">
        <v>0</v>
      </c>
      <c r="J31" s="13">
        <v>2</v>
      </c>
      <c r="K31" s="13">
        <v>1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4">
        <v>0</v>
      </c>
      <c r="V31" s="23">
        <f t="shared" si="0"/>
        <v>4</v>
      </c>
    </row>
    <row r="32" spans="1:22" x14ac:dyDescent="0.25">
      <c r="A32" s="4" t="s">
        <v>25</v>
      </c>
      <c r="B32" s="12">
        <v>0</v>
      </c>
      <c r="C32" s="13">
        <v>0</v>
      </c>
      <c r="D32" s="13">
        <v>0</v>
      </c>
      <c r="E32" s="13">
        <v>0</v>
      </c>
      <c r="F32" s="13">
        <v>0</v>
      </c>
      <c r="G32" s="13">
        <v>9</v>
      </c>
      <c r="H32" s="13">
        <v>0</v>
      </c>
      <c r="I32" s="13">
        <v>0</v>
      </c>
      <c r="J32" s="13">
        <v>1</v>
      </c>
      <c r="K32" s="13">
        <v>3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4">
        <v>0</v>
      </c>
      <c r="V32" s="23">
        <f t="shared" si="0"/>
        <v>13</v>
      </c>
    </row>
    <row r="33" spans="1:22" x14ac:dyDescent="0.25">
      <c r="A33" s="4" t="s">
        <v>26</v>
      </c>
      <c r="B33" s="12">
        <v>0</v>
      </c>
      <c r="C33" s="13">
        <v>0</v>
      </c>
      <c r="D33" s="13">
        <v>0</v>
      </c>
      <c r="E33" s="13">
        <v>0</v>
      </c>
      <c r="F33" s="13">
        <v>1</v>
      </c>
      <c r="G33" s="13">
        <v>11</v>
      </c>
      <c r="H33" s="13">
        <v>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4">
        <v>0</v>
      </c>
      <c r="V33" s="23">
        <f t="shared" si="0"/>
        <v>13</v>
      </c>
    </row>
    <row r="34" spans="1:22" x14ac:dyDescent="0.25">
      <c r="A34" s="4" t="s">
        <v>27</v>
      </c>
      <c r="B34" s="12">
        <v>0</v>
      </c>
      <c r="C34" s="13">
        <v>0</v>
      </c>
      <c r="D34" s="13">
        <v>0</v>
      </c>
      <c r="E34" s="13">
        <v>0</v>
      </c>
      <c r="F34" s="13">
        <v>3</v>
      </c>
      <c r="G34" s="13">
        <v>6</v>
      </c>
      <c r="H34" s="13">
        <v>0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4">
        <v>0</v>
      </c>
      <c r="V34" s="23">
        <f t="shared" si="0"/>
        <v>10</v>
      </c>
    </row>
    <row r="35" spans="1:22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4">
        <v>0</v>
      </c>
      <c r="V35" s="23">
        <f t="shared" si="0"/>
        <v>1</v>
      </c>
    </row>
    <row r="36" spans="1:22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1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4">
        <v>0</v>
      </c>
      <c r="V36" s="23">
        <f t="shared" si="0"/>
        <v>1</v>
      </c>
    </row>
    <row r="37" spans="1:22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2</v>
      </c>
      <c r="O37" s="13">
        <v>0</v>
      </c>
      <c r="P37" s="13">
        <v>1</v>
      </c>
      <c r="Q37" s="13">
        <v>0</v>
      </c>
      <c r="R37" s="13">
        <v>0</v>
      </c>
      <c r="S37" s="13">
        <v>0</v>
      </c>
      <c r="T37" s="13">
        <v>0</v>
      </c>
      <c r="U37" s="14">
        <v>0</v>
      </c>
      <c r="V37" s="23">
        <f t="shared" si="0"/>
        <v>3</v>
      </c>
    </row>
    <row r="38" spans="1:22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3">
        <v>4</v>
      </c>
      <c r="L38" s="13">
        <v>2</v>
      </c>
      <c r="M38" s="13">
        <v>0</v>
      </c>
      <c r="N38" s="13">
        <v>0</v>
      </c>
      <c r="O38" s="13">
        <v>0</v>
      </c>
      <c r="P38" s="13">
        <v>1</v>
      </c>
      <c r="Q38" s="13">
        <v>0</v>
      </c>
      <c r="R38" s="13">
        <v>0</v>
      </c>
      <c r="S38" s="13">
        <v>0</v>
      </c>
      <c r="T38" s="13">
        <v>0</v>
      </c>
      <c r="U38" s="14">
        <v>0</v>
      </c>
      <c r="V38" s="23">
        <f t="shared" si="0"/>
        <v>8</v>
      </c>
    </row>
    <row r="39" spans="1:22" x14ac:dyDescent="0.25">
      <c r="A39" s="4" t="s">
        <v>32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4">
        <v>0</v>
      </c>
      <c r="V39" s="23">
        <f t="shared" si="0"/>
        <v>1</v>
      </c>
    </row>
    <row r="40" spans="1:22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4">
        <v>2</v>
      </c>
      <c r="V40" s="23">
        <f t="shared" si="0"/>
        <v>2</v>
      </c>
    </row>
    <row r="41" spans="1:22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1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4">
        <v>0</v>
      </c>
      <c r="V41" s="23">
        <f t="shared" si="0"/>
        <v>1</v>
      </c>
    </row>
    <row r="42" spans="1:22" x14ac:dyDescent="0.25">
      <c r="A42" s="4" t="s">
        <v>35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4">
        <v>0</v>
      </c>
      <c r="V42" s="23">
        <f t="shared" si="0"/>
        <v>1</v>
      </c>
    </row>
    <row r="43" spans="1:22" x14ac:dyDescent="0.25">
      <c r="A43" s="4" t="s">
        <v>36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1</v>
      </c>
      <c r="J43" s="13">
        <v>0</v>
      </c>
      <c r="K43" s="13">
        <v>0</v>
      </c>
      <c r="L43" s="13">
        <v>1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4">
        <v>0</v>
      </c>
      <c r="V43" s="23">
        <f t="shared" si="0"/>
        <v>2</v>
      </c>
    </row>
    <row r="44" spans="1:22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1</v>
      </c>
      <c r="G44" s="13">
        <v>6</v>
      </c>
      <c r="H44" s="13">
        <v>0</v>
      </c>
      <c r="I44" s="13">
        <v>0</v>
      </c>
      <c r="J44" s="13">
        <v>3</v>
      </c>
      <c r="K44" s="13">
        <v>1</v>
      </c>
      <c r="L44" s="13">
        <v>1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4">
        <v>0</v>
      </c>
      <c r="V44" s="23">
        <f t="shared" si="0"/>
        <v>12</v>
      </c>
    </row>
    <row r="45" spans="1:22" x14ac:dyDescent="0.25">
      <c r="A45" s="4" t="s">
        <v>38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1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4">
        <v>0</v>
      </c>
      <c r="V45" s="23">
        <f t="shared" si="0"/>
        <v>1</v>
      </c>
    </row>
    <row r="46" spans="1:22" x14ac:dyDescent="0.25">
      <c r="A46" s="4" t="s">
        <v>39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2</v>
      </c>
      <c r="Q46" s="13">
        <v>0</v>
      </c>
      <c r="R46" s="13">
        <v>0</v>
      </c>
      <c r="S46" s="13">
        <v>0</v>
      </c>
      <c r="T46" s="13">
        <v>0</v>
      </c>
      <c r="U46" s="14">
        <v>0</v>
      </c>
      <c r="V46" s="23">
        <f t="shared" si="0"/>
        <v>2</v>
      </c>
    </row>
    <row r="47" spans="1:22" x14ac:dyDescent="0.25">
      <c r="A47" s="4" t="s">
        <v>40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1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4">
        <v>0</v>
      </c>
      <c r="V47" s="23">
        <f t="shared" si="0"/>
        <v>1</v>
      </c>
    </row>
    <row r="48" spans="1:22" x14ac:dyDescent="0.25">
      <c r="A48" s="4" t="s">
        <v>41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4">
        <v>0</v>
      </c>
      <c r="V48" s="23">
        <f t="shared" si="0"/>
        <v>1</v>
      </c>
    </row>
    <row r="49" spans="1:22" x14ac:dyDescent="0.25">
      <c r="A49" s="4" t="s">
        <v>42</v>
      </c>
      <c r="B49" s="12">
        <v>0</v>
      </c>
      <c r="C49" s="13">
        <v>0</v>
      </c>
      <c r="D49" s="13">
        <v>0</v>
      </c>
      <c r="E49" s="13">
        <v>0</v>
      </c>
      <c r="F49" s="13">
        <v>2</v>
      </c>
      <c r="G49" s="13">
        <v>0</v>
      </c>
      <c r="H49" s="13">
        <v>0</v>
      </c>
      <c r="I49" s="13">
        <v>1</v>
      </c>
      <c r="J49" s="13">
        <v>0</v>
      </c>
      <c r="K49" s="13">
        <v>1</v>
      </c>
      <c r="L49" s="13">
        <v>3</v>
      </c>
      <c r="M49" s="13">
        <v>0</v>
      </c>
      <c r="N49" s="13">
        <v>1</v>
      </c>
      <c r="O49" s="13">
        <v>0</v>
      </c>
      <c r="P49" s="13">
        <v>0</v>
      </c>
      <c r="Q49" s="13">
        <v>1</v>
      </c>
      <c r="R49" s="13">
        <v>0</v>
      </c>
      <c r="S49" s="13">
        <v>0</v>
      </c>
      <c r="T49" s="13">
        <v>0</v>
      </c>
      <c r="U49" s="14">
        <v>0</v>
      </c>
      <c r="V49" s="23">
        <f t="shared" si="0"/>
        <v>9</v>
      </c>
    </row>
    <row r="50" spans="1:22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3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4">
        <v>0</v>
      </c>
      <c r="V50" s="23">
        <f t="shared" si="0"/>
        <v>3</v>
      </c>
    </row>
    <row r="51" spans="1:22" x14ac:dyDescent="0.25">
      <c r="A51" s="4" t="s">
        <v>44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8</v>
      </c>
      <c r="H51" s="13">
        <v>0</v>
      </c>
      <c r="I51" s="13">
        <v>6</v>
      </c>
      <c r="J51" s="13">
        <v>6</v>
      </c>
      <c r="K51" s="13">
        <v>3</v>
      </c>
      <c r="L51" s="13">
        <v>0</v>
      </c>
      <c r="M51" s="13">
        <v>3</v>
      </c>
      <c r="N51" s="13">
        <v>0</v>
      </c>
      <c r="O51" s="13">
        <v>0</v>
      </c>
      <c r="P51" s="13">
        <v>2</v>
      </c>
      <c r="Q51" s="13">
        <v>0</v>
      </c>
      <c r="R51" s="13">
        <v>0</v>
      </c>
      <c r="S51" s="13">
        <v>0</v>
      </c>
      <c r="T51" s="13">
        <v>0</v>
      </c>
      <c r="U51" s="14">
        <v>0</v>
      </c>
      <c r="V51" s="23">
        <f t="shared" si="0"/>
        <v>28</v>
      </c>
    </row>
    <row r="52" spans="1:22" x14ac:dyDescent="0.25">
      <c r="A52" s="4" t="s">
        <v>45</v>
      </c>
      <c r="B52" s="12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4">
        <v>0</v>
      </c>
      <c r="V52" s="23">
        <f t="shared" si="0"/>
        <v>1</v>
      </c>
    </row>
    <row r="53" spans="1:22" x14ac:dyDescent="0.25">
      <c r="A53" s="4" t="s">
        <v>46</v>
      </c>
      <c r="B53" s="12">
        <v>0</v>
      </c>
      <c r="C53" s="13">
        <v>1</v>
      </c>
      <c r="D53" s="13">
        <v>0</v>
      </c>
      <c r="E53" s="13">
        <v>0</v>
      </c>
      <c r="F53" s="13">
        <v>0</v>
      </c>
      <c r="G53" s="13">
        <v>7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4">
        <v>0</v>
      </c>
      <c r="V53" s="23">
        <f t="shared" si="0"/>
        <v>8</v>
      </c>
    </row>
    <row r="54" spans="1:22" x14ac:dyDescent="0.25">
      <c r="A54" s="4" t="s">
        <v>47</v>
      </c>
      <c r="B54" s="12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2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4">
        <v>0</v>
      </c>
      <c r="V54" s="23">
        <f t="shared" si="0"/>
        <v>2</v>
      </c>
    </row>
    <row r="55" spans="1:22" x14ac:dyDescent="0.25">
      <c r="A55" s="4" t="s">
        <v>48</v>
      </c>
      <c r="B55" s="12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4">
        <v>0</v>
      </c>
      <c r="V55" s="23">
        <f t="shared" si="0"/>
        <v>1</v>
      </c>
    </row>
    <row r="56" spans="1:22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4">
        <v>1</v>
      </c>
      <c r="V56" s="23">
        <f t="shared" si="0"/>
        <v>1</v>
      </c>
    </row>
    <row r="57" spans="1:22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1</v>
      </c>
      <c r="Q57" s="13">
        <v>0</v>
      </c>
      <c r="R57" s="13">
        <v>0</v>
      </c>
      <c r="S57" s="13">
        <v>0</v>
      </c>
      <c r="T57" s="13">
        <v>0</v>
      </c>
      <c r="U57" s="14">
        <v>0</v>
      </c>
      <c r="V57" s="23">
        <f t="shared" si="0"/>
        <v>1</v>
      </c>
    </row>
    <row r="58" spans="1:22" x14ac:dyDescent="0.25">
      <c r="A58" s="4" t="s">
        <v>51</v>
      </c>
      <c r="B58" s="12">
        <v>0</v>
      </c>
      <c r="C58" s="13">
        <v>0</v>
      </c>
      <c r="D58" s="13">
        <v>0</v>
      </c>
      <c r="E58" s="13">
        <v>0</v>
      </c>
      <c r="F58" s="13">
        <v>0</v>
      </c>
      <c r="G58" s="13">
        <v>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4">
        <v>0</v>
      </c>
      <c r="V58" s="23">
        <f t="shared" si="0"/>
        <v>2</v>
      </c>
    </row>
    <row r="59" spans="1:22" x14ac:dyDescent="0.25">
      <c r="A59" s="4" t="s">
        <v>52</v>
      </c>
      <c r="B59" s="12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</v>
      </c>
      <c r="J59" s="13">
        <v>3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1</v>
      </c>
      <c r="Q59" s="13">
        <v>0</v>
      </c>
      <c r="R59" s="13">
        <v>0</v>
      </c>
      <c r="S59" s="13">
        <v>0</v>
      </c>
      <c r="T59" s="13">
        <v>0</v>
      </c>
      <c r="U59" s="14">
        <v>0</v>
      </c>
      <c r="V59" s="23">
        <f t="shared" si="0"/>
        <v>5</v>
      </c>
    </row>
    <row r="60" spans="1:22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2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4">
        <v>0</v>
      </c>
      <c r="V60" s="23">
        <f t="shared" si="0"/>
        <v>2</v>
      </c>
    </row>
    <row r="61" spans="1:22" x14ac:dyDescent="0.25">
      <c r="A61" s="4" t="s">
        <v>54</v>
      </c>
      <c r="B61" s="12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</v>
      </c>
      <c r="M61" s="13">
        <v>0</v>
      </c>
      <c r="N61" s="13">
        <v>0</v>
      </c>
      <c r="O61" s="13">
        <v>0</v>
      </c>
      <c r="P61" s="13">
        <v>1</v>
      </c>
      <c r="Q61" s="13">
        <v>1</v>
      </c>
      <c r="R61" s="13">
        <v>0</v>
      </c>
      <c r="S61" s="13">
        <v>1</v>
      </c>
      <c r="T61" s="13">
        <v>0</v>
      </c>
      <c r="U61" s="14">
        <v>0</v>
      </c>
      <c r="V61" s="23">
        <f t="shared" si="0"/>
        <v>4</v>
      </c>
    </row>
    <row r="62" spans="1:22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4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4">
        <v>0</v>
      </c>
      <c r="V62" s="23">
        <f t="shared" si="0"/>
        <v>4</v>
      </c>
    </row>
    <row r="63" spans="1:22" x14ac:dyDescent="0.25">
      <c r="A63" s="4" t="s">
        <v>56</v>
      </c>
      <c r="B63" s="12">
        <v>0</v>
      </c>
      <c r="C63" s="13">
        <v>0</v>
      </c>
      <c r="D63" s="13">
        <v>0</v>
      </c>
      <c r="E63" s="13">
        <v>0</v>
      </c>
      <c r="F63" s="13">
        <v>3</v>
      </c>
      <c r="G63" s="13">
        <v>57</v>
      </c>
      <c r="H63" s="13">
        <v>1</v>
      </c>
      <c r="I63" s="13">
        <v>1</v>
      </c>
      <c r="J63" s="13">
        <v>1</v>
      </c>
      <c r="K63" s="13">
        <v>6</v>
      </c>
      <c r="L63" s="13">
        <v>1</v>
      </c>
      <c r="M63" s="13">
        <v>3</v>
      </c>
      <c r="N63" s="13">
        <v>0</v>
      </c>
      <c r="O63" s="13">
        <v>0</v>
      </c>
      <c r="P63" s="13">
        <v>1</v>
      </c>
      <c r="Q63" s="13">
        <v>0</v>
      </c>
      <c r="R63" s="13">
        <v>0</v>
      </c>
      <c r="S63" s="13">
        <v>0</v>
      </c>
      <c r="T63" s="13">
        <v>0</v>
      </c>
      <c r="U63" s="14">
        <v>0</v>
      </c>
      <c r="V63" s="23">
        <f t="shared" si="0"/>
        <v>74</v>
      </c>
    </row>
    <row r="64" spans="1:22" x14ac:dyDescent="0.25">
      <c r="A64" s="4" t="s">
        <v>57</v>
      </c>
      <c r="B64" s="12">
        <v>0</v>
      </c>
      <c r="C64" s="13">
        <v>0</v>
      </c>
      <c r="D64" s="13">
        <v>1</v>
      </c>
      <c r="E64" s="13">
        <v>0</v>
      </c>
      <c r="F64" s="13">
        <v>1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1</v>
      </c>
      <c r="M64" s="13">
        <v>0</v>
      </c>
      <c r="N64" s="13">
        <v>5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4">
        <v>0</v>
      </c>
      <c r="V64" s="23">
        <f t="shared" si="0"/>
        <v>8</v>
      </c>
    </row>
    <row r="65" spans="1:22" x14ac:dyDescent="0.25">
      <c r="A65" s="4" t="s">
        <v>58</v>
      </c>
      <c r="B65" s="12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1</v>
      </c>
      <c r="Q65" s="13">
        <v>0</v>
      </c>
      <c r="R65" s="13">
        <v>0</v>
      </c>
      <c r="S65" s="13">
        <v>0</v>
      </c>
      <c r="T65" s="13">
        <v>0</v>
      </c>
      <c r="U65" s="14">
        <v>0</v>
      </c>
      <c r="V65" s="23">
        <f t="shared" si="0"/>
        <v>1</v>
      </c>
    </row>
    <row r="66" spans="1:22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0</v>
      </c>
      <c r="F66" s="13">
        <v>1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4">
        <v>0</v>
      </c>
      <c r="V66" s="24">
        <f t="shared" si="0"/>
        <v>2</v>
      </c>
    </row>
    <row r="67" spans="1:22" x14ac:dyDescent="0.25">
      <c r="A67" s="2" t="s">
        <v>83</v>
      </c>
      <c r="B67" s="15">
        <v>1</v>
      </c>
      <c r="C67" s="16">
        <v>1</v>
      </c>
      <c r="D67" s="16">
        <v>1</v>
      </c>
      <c r="E67" s="16">
        <v>2</v>
      </c>
      <c r="F67" s="16">
        <v>14</v>
      </c>
      <c r="G67" s="16">
        <v>139</v>
      </c>
      <c r="H67" s="16">
        <v>2</v>
      </c>
      <c r="I67" s="16">
        <v>15</v>
      </c>
      <c r="J67" s="16">
        <v>25</v>
      </c>
      <c r="K67" s="16">
        <v>29</v>
      </c>
      <c r="L67" s="16">
        <v>28</v>
      </c>
      <c r="M67" s="16">
        <v>21</v>
      </c>
      <c r="N67" s="16">
        <v>16</v>
      </c>
      <c r="O67" s="16">
        <v>2</v>
      </c>
      <c r="P67" s="16">
        <v>11</v>
      </c>
      <c r="Q67" s="16">
        <v>2</v>
      </c>
      <c r="R67" s="16">
        <v>1</v>
      </c>
      <c r="S67" s="16">
        <v>1</v>
      </c>
      <c r="T67" s="16">
        <v>2</v>
      </c>
      <c r="U67" s="17">
        <v>3</v>
      </c>
      <c r="V67" s="21">
        <f t="shared" si="0"/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sqref="A1:U61"/>
    </sheetView>
  </sheetViews>
  <sheetFormatPr defaultRowHeight="15" x14ac:dyDescent="0.25"/>
  <cols>
    <col min="1" max="1" width="30" customWidth="1"/>
    <col min="2" max="6" width="2" customWidth="1"/>
    <col min="7" max="7" width="3" customWidth="1"/>
    <col min="8" max="11" width="2" customWidth="1"/>
    <col min="12" max="12" width="3" customWidth="1"/>
    <col min="13" max="21" width="2" customWidth="1"/>
  </cols>
  <sheetData>
    <row r="1" spans="1:21" x14ac:dyDescent="0.2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N1" t="s">
        <v>73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  <c r="T1" t="s">
        <v>79</v>
      </c>
      <c r="U1" t="s">
        <v>80</v>
      </c>
    </row>
    <row r="2" spans="1:21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spans="1:21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2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x14ac:dyDescent="0.25">
      <c r="A8" t="s">
        <v>6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4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</row>
    <row r="16" spans="1:21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5">
      <c r="A18" t="s">
        <v>16</v>
      </c>
      <c r="B18">
        <v>1</v>
      </c>
      <c r="C18">
        <v>0</v>
      </c>
      <c r="D18">
        <v>0</v>
      </c>
      <c r="E18">
        <v>0</v>
      </c>
      <c r="F18">
        <v>0</v>
      </c>
      <c r="G18">
        <v>5</v>
      </c>
      <c r="H18">
        <v>0</v>
      </c>
      <c r="I18">
        <v>0</v>
      </c>
      <c r="J18">
        <v>2</v>
      </c>
      <c r="K18">
        <v>3</v>
      </c>
      <c r="L18">
        <v>12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7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x14ac:dyDescent="0.25">
      <c r="A26" t="s">
        <v>24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2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9</v>
      </c>
      <c r="H27">
        <v>0</v>
      </c>
      <c r="I27">
        <v>0</v>
      </c>
      <c r="J27">
        <v>1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1</v>
      </c>
      <c r="G28">
        <v>11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3</v>
      </c>
      <c r="G29">
        <v>6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2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4</v>
      </c>
      <c r="L33">
        <v>2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</v>
      </c>
    </row>
    <row r="36" spans="1:21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1</v>
      </c>
      <c r="G39">
        <v>6</v>
      </c>
      <c r="H39">
        <v>0</v>
      </c>
      <c r="I39">
        <v>0</v>
      </c>
      <c r="J39">
        <v>3</v>
      </c>
      <c r="K39">
        <v>1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1</v>
      </c>
      <c r="J44">
        <v>0</v>
      </c>
      <c r="K44">
        <v>1</v>
      </c>
      <c r="L44">
        <v>3</v>
      </c>
      <c r="M44">
        <v>0</v>
      </c>
      <c r="N44">
        <v>1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</row>
    <row r="45" spans="1:21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3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8</v>
      </c>
      <c r="H46">
        <v>0</v>
      </c>
      <c r="I46">
        <v>6</v>
      </c>
      <c r="J46">
        <v>6</v>
      </c>
      <c r="K46">
        <v>3</v>
      </c>
      <c r="L46">
        <v>0</v>
      </c>
      <c r="M46">
        <v>3</v>
      </c>
      <c r="N46">
        <v>0</v>
      </c>
      <c r="O46">
        <v>0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x14ac:dyDescent="0.25">
      <c r="A48" t="s">
        <v>46</v>
      </c>
      <c r="B48">
        <v>0</v>
      </c>
      <c r="C48">
        <v>1</v>
      </c>
      <c r="D48">
        <v>0</v>
      </c>
      <c r="E48">
        <v>0</v>
      </c>
      <c r="F48">
        <v>0</v>
      </c>
      <c r="G48">
        <v>7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2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</row>
    <row r="52" spans="1:21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3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0</v>
      </c>
      <c r="P56">
        <v>1</v>
      </c>
      <c r="Q56">
        <v>1</v>
      </c>
      <c r="R56">
        <v>0</v>
      </c>
      <c r="S56">
        <v>1</v>
      </c>
      <c r="T56">
        <v>0</v>
      </c>
      <c r="U56">
        <v>0</v>
      </c>
    </row>
    <row r="57" spans="1:21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4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3</v>
      </c>
      <c r="G58">
        <v>57</v>
      </c>
      <c r="H58">
        <v>1</v>
      </c>
      <c r="I58">
        <v>1</v>
      </c>
      <c r="J58">
        <v>1</v>
      </c>
      <c r="K58">
        <v>6</v>
      </c>
      <c r="L58">
        <v>1</v>
      </c>
      <c r="M58">
        <v>3</v>
      </c>
      <c r="N58">
        <v>0</v>
      </c>
      <c r="O58">
        <v>0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x14ac:dyDescent="0.25">
      <c r="A59" t="s">
        <v>57</v>
      </c>
      <c r="B59">
        <v>0</v>
      </c>
      <c r="C59">
        <v>0</v>
      </c>
      <c r="D59">
        <v>1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5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1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2015-09-09T18:33:15Z</dcterms:created>
  <dcterms:modified xsi:type="dcterms:W3CDTF">2015-09-09T18:33:16Z</dcterms:modified>
</cp:coreProperties>
</file>